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ossp-my.sharepoint.com/personal/antonin_dvorak_vossp_cz1/Documents/Dokumenty/DiskD/Vodafone výpisy/statistiky vodafone 2025/"/>
    </mc:Choice>
  </mc:AlternateContent>
  <xr:revisionPtr revIDLastSave="6" documentId="13_ncr:1_{1AC6C87C-6617-49D7-8D33-1BA6ADA6C357}" xr6:coauthVersionLast="47" xr6:coauthVersionMax="47" xr10:uidLastSave="{CD99E77C-C54E-435A-8138-E0F0E1530EB9}"/>
  <bookViews>
    <workbookView xWindow="-28920" yWindow="-120" windowWidth="29040" windowHeight="18240" activeTab="7" xr2:uid="{E52958B0-F0BB-47D3-AB63-7CCB266597D4}"/>
  </bookViews>
  <sheets>
    <sheet name="2025-04" sheetId="2" r:id="rId1"/>
    <sheet name="2025-05" sheetId="3" r:id="rId2"/>
    <sheet name="2025-06" sheetId="4" r:id="rId3"/>
    <sheet name="2025-07" sheetId="5" r:id="rId4"/>
    <sheet name="2025-08" sheetId="6" r:id="rId5"/>
    <sheet name="Tarify" sheetId="1" r:id="rId6"/>
    <sheet name="Připojit1 (2)" sheetId="8" r:id="rId7"/>
    <sheet name="Statistiky" sheetId="7" r:id="rId8"/>
  </sheets>
  <definedNames>
    <definedName name="_xlnm._FilterDatabase" localSheetId="5" hidden="1">Tarify!$A$1:$X$71</definedName>
    <definedName name="ExternalData_1" localSheetId="0" hidden="1">'2025-04'!$A$1:$U$264</definedName>
    <definedName name="ExternalData_2" localSheetId="1" hidden="1">'2025-05'!$A$1:$U$279</definedName>
    <definedName name="ExternalData_2" localSheetId="2" hidden="1">'2025-06'!$A$1:$U$277</definedName>
    <definedName name="ExternalData_2" localSheetId="3" hidden="1">'2025-07'!$A$1:$U$227</definedName>
    <definedName name="ExternalData_2" localSheetId="7" hidden="1">Statistiky!$A$1:$F$72</definedName>
    <definedName name="ExternalData_3" localSheetId="4" hidden="1">'2025-08'!$A$1:$U$266</definedName>
    <definedName name="ExternalData_3" localSheetId="6" hidden="1">'Připojit1 (2)'!$A$1:$D$72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" i="7" l="1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G2" i="7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H2" i="7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I2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AD753E0-EEF3-4837-B85A-189826CC31E4}" keepAlive="1" name="Dotaz – _xlnm _FilterDatabase" description="Připojení k dotazu produktu _xlnm _FilterDatabase v sešitě" type="5" refreshedVersion="8" background="1" saveData="1">
    <dbPr connection="Provider=Microsoft.Mashup.OleDb.1;Data Source=$Workbook$;Location=&quot;_xlnm _FilterDatabase&quot;;Extended Properties=&quot;&quot;" command="SELECT * FROM [_xlnm _FilterDatabase]"/>
  </connection>
  <connection id="2" xr16:uid="{C789F899-7B83-42E0-9349-A7EE5EAE2927}" keepAlive="1" name="Dotaz – _xlnm _FilterDatabase (2)" description="Připojení k dotazu produktu _xlnm _FilterDatabase (2) v sešitě" type="5" refreshedVersion="8" background="1" saveData="1">
    <dbPr connection="Provider=Microsoft.Mashup.OleDb.1;Data Source=$Workbook$;Location=&quot;_xlnm _FilterDatabase (2)&quot;;Extended Properties=&quot;&quot;" command="SELECT * FROM [_xlnm _FilterDatabase (2)]"/>
  </connection>
  <connection id="3" xr16:uid="{6FDF1FAD-1D59-4228-8D07-DD944F36380F}" keepAlive="1" name="Dotaz – _xlnm _FilterDatabase (3)" description="Připojení k dotazu produktu _xlnm _FilterDatabase (3) v sešitě" type="5" refreshedVersion="8" background="1" saveData="1">
    <dbPr connection="Provider=Microsoft.Mashup.OleDb.1;Data Source=$Workbook$;Location=&quot;_xlnm _FilterDatabase (3)&quot;;Extended Properties=&quot;&quot;" command="SELECT * FROM [_xlnm _FilterDatabase (3)]"/>
  </connection>
  <connection id="4" xr16:uid="{4ADC1747-E04B-4FD3-BF72-F4D0A17739B9}" keepAlive="1" name="Dotaz – _xlnm _FilterDatabase (4)" description="Připojení k dotazu produktu _xlnm _FilterDatabase (4) v sešitě" type="5" refreshedVersion="8" background="1" saveData="1">
    <dbPr connection="Provider=Microsoft.Mashup.OleDb.1;Data Source=$Workbook$;Location=&quot;_xlnm _FilterDatabase (4)&quot;;Extended Properties=&quot;&quot;" command="SELECT * FROM [_xlnm _FilterDatabase (4)]"/>
  </connection>
  <connection id="5" xr16:uid="{529EBD48-48E1-4C60-A4A5-CA93387EC17E}" keepAlive="1" name="Dotaz – _xlnm _FilterDatabase (5)" description="Připojení k dotazu produktu _xlnm _FilterDatabase (5) v sešitě" type="5" refreshedVersion="8" background="1" saveData="1">
    <dbPr connection="Provider=Microsoft.Mashup.OleDb.1;Data Source=$Workbook$;Location=&quot;_xlnm _FilterDatabase (5)&quot;;Extended Properties=&quot;&quot;" command="SELECT * FROM [_xlnm _FilterDatabase (5)]"/>
  </connection>
  <connection id="6" xr16:uid="{AECA6EA1-1ABB-45D6-AE5C-25F03A9E071C}" keepAlive="1" name="Dotaz – Připojit1" description="Připojení k dotazu produktu Připojit1 v sešitě" type="5" refreshedVersion="8" background="1" saveData="1">
    <dbPr connection="Provider=Microsoft.Mashup.OleDb.1;Data Source=$Workbook$;Location=Připojit1;Extended Properties=&quot;&quot;" command="SELECT * FROM [Připojit1]"/>
  </connection>
  <connection id="7" xr16:uid="{509AC546-DBB1-42D0-AD96-4665CD8F432C}" keepAlive="1" name="Dotaz – Připojit1 (2)" description="Připojení k dotazu produktu Připojit1 (2) v sešitě" type="5" refreshedVersion="8" background="1" saveData="1">
    <dbPr connection="Provider=Microsoft.Mashup.OleDb.1;Data Source=$Workbook$;Location=&quot;Připojit1 (2)&quot;;Extended Properties=&quot;&quot;" command="SELECT * FROM [Připojit1 (2)]"/>
  </connection>
</connections>
</file>

<file path=xl/sharedStrings.xml><?xml version="1.0" encoding="utf-8"?>
<sst xmlns="http://schemas.openxmlformats.org/spreadsheetml/2006/main" count="13000" uniqueCount="310">
  <si>
    <t>Období</t>
  </si>
  <si>
    <t>Číslo</t>
  </si>
  <si>
    <t>Tarifní plán</t>
  </si>
  <si>
    <t>Služba</t>
  </si>
  <si>
    <t>Účtovaná doba (s)</t>
  </si>
  <si>
    <t>Čerpání dat</t>
  </si>
  <si>
    <t>Celkem (Kč)</t>
  </si>
  <si>
    <t>Částka čerpaná z kreditu (Kč)</t>
  </si>
  <si>
    <t>Účtováno celkem s DPH (Kč)</t>
  </si>
  <si>
    <t/>
  </si>
  <si>
    <t>TP1 FB (1,1Kč_FIX 1,1Kč)</t>
  </si>
  <si>
    <t>Uživatel pevného čísla</t>
  </si>
  <si>
    <t>Z pevné do mobilní sítě Vodafonu</t>
  </si>
  <si>
    <t>Vnitrofiremní volání do mobilní sítě</t>
  </si>
  <si>
    <t>Vnitrofiremní volání do pevné sítě</t>
  </si>
  <si>
    <t>Z pevné do ostatních národních pevných sítí</t>
  </si>
  <si>
    <t>Z pevné do ostatních národních mobilních sítí</t>
  </si>
  <si>
    <t>Z pevné do pevné sítě Vodafonu</t>
  </si>
  <si>
    <t>Tísňové a bezplatné volání</t>
  </si>
  <si>
    <t>TP4 FLAT (NeoSuper_544,5Kč)</t>
  </si>
  <si>
    <t>Z mobilní do ostatních národních mobilních sítí</t>
  </si>
  <si>
    <t>Z mobilní do mobilní sítě Vodafonu</t>
  </si>
  <si>
    <t>Uživatel mobilního čísla</t>
  </si>
  <si>
    <t>SMS mimo síť Vodafone</t>
  </si>
  <si>
    <t>OneNet Mobilní připojení - neomezené super</t>
  </si>
  <si>
    <t>MMS do národních sítí</t>
  </si>
  <si>
    <t>Národní</t>
  </si>
  <si>
    <t>Zóna 1</t>
  </si>
  <si>
    <t>SMS v síti Vodafone</t>
  </si>
  <si>
    <t>Z mobilní do ostatních národních pevných sítí</t>
  </si>
  <si>
    <t>Z mobilní do pevné sítě Vodafonu</t>
  </si>
  <si>
    <t>TP3 FLAT (ONDS10GB_374Kč)</t>
  </si>
  <si>
    <t>OneNet Mobilní připojení 10 GB</t>
  </si>
  <si>
    <t>Národní + Zóna 1</t>
  </si>
  <si>
    <t>TP2 FLAT (187Kč)</t>
  </si>
  <si>
    <t>Mezinár. volání z mobilní sítě do mobilní - Slovensko</t>
  </si>
  <si>
    <t>TP8 FB DATA SIM (1,1Kč)</t>
  </si>
  <si>
    <t>OneNet Mobilní připojení 50 GB</t>
  </si>
  <si>
    <t>OneNet Mobilní připojení 5 GB</t>
  </si>
  <si>
    <t>Prémiové služby</t>
  </si>
  <si>
    <t>Speciální služby na bázi Premium SMS</t>
  </si>
  <si>
    <t>Připojení bez kabelu Plus</t>
  </si>
  <si>
    <t>Roaming - Španělsko</t>
  </si>
  <si>
    <t>Roaming příchozí - Španělsko</t>
  </si>
  <si>
    <t>SMS Roaming příchozí</t>
  </si>
  <si>
    <t>Mezinár. volání z mobilní sítě do mobilní - Španělsko</t>
  </si>
  <si>
    <t>Roaming příchozí - Německo</t>
  </si>
  <si>
    <t>Roaming - Německo</t>
  </si>
  <si>
    <t>Roaming příchozí - Polsko</t>
  </si>
  <si>
    <t>Roaming - Polsko</t>
  </si>
  <si>
    <t>objednací SMS</t>
  </si>
  <si>
    <t>Roaming příchozí - Itálie</t>
  </si>
  <si>
    <t>Roaming - Itálie</t>
  </si>
  <si>
    <t>SMS Roaming Zóna1 - Itálie</t>
  </si>
  <si>
    <t>Roaming - Slovensko</t>
  </si>
  <si>
    <t>Mezinár. volání z mobilní sítě do pevné - Velká Británie</t>
  </si>
  <si>
    <t>SMS do zahraničí</t>
  </si>
  <si>
    <t>SMS Roaming Zóna1 - Slovensko</t>
  </si>
  <si>
    <t>SMS Roaming Zóna1 - Rakousko</t>
  </si>
  <si>
    <t>Roaming - Rakousko</t>
  </si>
  <si>
    <t>Roaming příchozí - Rakousko</t>
  </si>
  <si>
    <t>Roaming - Francie</t>
  </si>
  <si>
    <t>SMS Roaming Zóna1 - Německo</t>
  </si>
  <si>
    <t>Připojení v zahraničí 7 GB na 30 dní - Business zóna+</t>
  </si>
  <si>
    <t>Minuty</t>
  </si>
  <si>
    <t>Data</t>
  </si>
  <si>
    <t>Cena</t>
  </si>
  <si>
    <t>cena průměr</t>
  </si>
  <si>
    <t>Uživatel</t>
  </si>
  <si>
    <t>Skupina</t>
  </si>
  <si>
    <t>Číslo peněženky</t>
  </si>
  <si>
    <t>Název peněženky</t>
  </si>
  <si>
    <t>Produktová řada</t>
  </si>
  <si>
    <t>Položka</t>
  </si>
  <si>
    <t>Počet</t>
  </si>
  <si>
    <t>Jednotka</t>
  </si>
  <si>
    <t>Celkové trvání (s)</t>
  </si>
  <si>
    <t>Objem dat</t>
  </si>
  <si>
    <t>Sleva (Kč)</t>
  </si>
  <si>
    <t>Účtováno celkem bez DPH (Kč)</t>
  </si>
  <si>
    <t>JAHODOVKA VOS SOCIALNE PRAVNI</t>
  </si>
  <si>
    <t>Jahodovka - Vyšší odborná škola sociálně právní</t>
  </si>
  <si>
    <t>Poplatek za uživatele</t>
  </si>
  <si>
    <t>měsíc</t>
  </si>
  <si>
    <t>Vnitrofiremní volání</t>
  </si>
  <si>
    <t>Do pevné sítě</t>
  </si>
  <si>
    <t>sekunda</t>
  </si>
  <si>
    <t>Národní volání</t>
  </si>
  <si>
    <t>Do mobilní sítě</t>
  </si>
  <si>
    <t>Roamingové volání</t>
  </si>
  <si>
    <t>EU Španělsko</t>
  </si>
  <si>
    <t>MMS</t>
  </si>
  <si>
    <t>ks</t>
  </si>
  <si>
    <t>EU Příchozí - Španělsko</t>
  </si>
  <si>
    <t>Používání služeb</t>
  </si>
  <si>
    <t>SMS</t>
  </si>
  <si>
    <t>Mezinárodní volání</t>
  </si>
  <si>
    <t>Z mobilní sítě do mobilní - Španělsko</t>
  </si>
  <si>
    <t>megabyte</t>
  </si>
  <si>
    <t>EU Příchozí - Německo</t>
  </si>
  <si>
    <t>EU Německo</t>
  </si>
  <si>
    <t>EU Příchozí - Polsko</t>
  </si>
  <si>
    <t>EU Polsko</t>
  </si>
  <si>
    <t>Premium SMS</t>
  </si>
  <si>
    <t>Volání na barevné linky</t>
  </si>
  <si>
    <t>EU Příchozí - Itálie</t>
  </si>
  <si>
    <t>EU Itálie</t>
  </si>
  <si>
    <t>EU Slovensko</t>
  </si>
  <si>
    <t>Z mobilní sítě do mobilní - Slovensko</t>
  </si>
  <si>
    <t>Z mobilní sítě do pevné - Velká Británie</t>
  </si>
  <si>
    <t>EU Rakousko</t>
  </si>
  <si>
    <t>EU Příchozí - Rakousko</t>
  </si>
  <si>
    <t>EU Francie</t>
  </si>
  <si>
    <t>Připojení v zahraničí 7 GB na 30 dní ? Business zóna+</t>
  </si>
  <si>
    <t>Firma</t>
  </si>
  <si>
    <t>Firemní peněženka</t>
  </si>
  <si>
    <t>Název firemní peněženky</t>
  </si>
  <si>
    <t>Individuální peněženka</t>
  </si>
  <si>
    <t>Název individuální peněženky</t>
  </si>
  <si>
    <t>Pravidla Vyúčtování na míru</t>
  </si>
  <si>
    <t>Tarif - měsíční poplatek (Kč)</t>
  </si>
  <si>
    <t>Datový tarif</t>
  </si>
  <si>
    <t>Automatický dokup objemu dat</t>
  </si>
  <si>
    <t>Roamingový datový tarif</t>
  </si>
  <si>
    <t>Automatický dokup dat v zahraničí</t>
  </si>
  <si>
    <t>Roamingový tarif</t>
  </si>
  <si>
    <t>Stav SIM Karty</t>
  </si>
  <si>
    <t>Wi-Fi volání a VoLTE</t>
  </si>
  <si>
    <t>Typ SIM karty</t>
  </si>
  <si>
    <t>ICCID</t>
  </si>
  <si>
    <t>Sekundární eSIM_ICCID</t>
  </si>
  <si>
    <t>420226523002</t>
  </si>
  <si>
    <t>Neaktivní</t>
  </si>
  <si>
    <t>Uživatel pevného čísla IP telefonu 1,10 Kč</t>
  </si>
  <si>
    <t>420226523001</t>
  </si>
  <si>
    <t>420702035976</t>
  </si>
  <si>
    <t>Tarif Neomezené volání a SMS - ČR 187,00 Kč</t>
  </si>
  <si>
    <t>OneNet Roaming EU &amp; World - data</t>
  </si>
  <si>
    <t>Aktivní SIM karta</t>
  </si>
  <si>
    <t>Klasická SIM karta</t>
  </si>
  <si>
    <t>8942031022108215908</t>
  </si>
  <si>
    <t>420702035974</t>
  </si>
  <si>
    <t>Tarif Neomezené volání a SMS - ČR 374,00 Kč</t>
  </si>
  <si>
    <t>OneNet Roaming EU &amp; World</t>
  </si>
  <si>
    <t>Aktivní</t>
  </si>
  <si>
    <t>8942031017322750482</t>
  </si>
  <si>
    <t>420272650172</t>
  </si>
  <si>
    <t>420770186182</t>
  </si>
  <si>
    <t>8942031019372973865</t>
  </si>
  <si>
    <t>420770186181</t>
  </si>
  <si>
    <t>8942031017322746316</t>
  </si>
  <si>
    <t>420272661202</t>
  </si>
  <si>
    <t>420725545197</t>
  </si>
  <si>
    <t>Tarif s minutovou sazbou 1,10 Kč</t>
  </si>
  <si>
    <t>8942031014942915843</t>
  </si>
  <si>
    <t>420272661201</t>
  </si>
  <si>
    <t>420725468227</t>
  </si>
  <si>
    <t>8942031014862514154</t>
  </si>
  <si>
    <t>420272661204</t>
  </si>
  <si>
    <t>420272661203</t>
  </si>
  <si>
    <t>420277000300</t>
  </si>
  <si>
    <t>420776621392</t>
  </si>
  <si>
    <t>8942031019242344248</t>
  </si>
  <si>
    <t>420770193757</t>
  </si>
  <si>
    <t>8942031017322750474</t>
  </si>
  <si>
    <t>420272681134</t>
  </si>
  <si>
    <t>420771240912</t>
  </si>
  <si>
    <t>8942031019372973873</t>
  </si>
  <si>
    <t>420272681131</t>
  </si>
  <si>
    <t>420737739250</t>
  </si>
  <si>
    <t>Tarif Neomezené volání a SMS - ČR 544,50 Kč</t>
  </si>
  <si>
    <t>8942031014862514162</t>
  </si>
  <si>
    <t>420272701105</t>
  </si>
  <si>
    <t>420778746561</t>
  </si>
  <si>
    <t>8942031015142688296</t>
  </si>
  <si>
    <t>420272681926</t>
  </si>
  <si>
    <t>420272701104</t>
  </si>
  <si>
    <t>420272701103</t>
  </si>
  <si>
    <t>420778746562</t>
  </si>
  <si>
    <t>8942031015142688239</t>
  </si>
  <si>
    <t>420776621376</t>
  </si>
  <si>
    <t>8942031016523034845</t>
  </si>
  <si>
    <t>420724336169</t>
  </si>
  <si>
    <t>8942031016523034910</t>
  </si>
  <si>
    <t>420226521211</t>
  </si>
  <si>
    <t>420226521212</t>
  </si>
  <si>
    <t>420226521213</t>
  </si>
  <si>
    <t>420725382696</t>
  </si>
  <si>
    <t>8942031014942915884</t>
  </si>
  <si>
    <t>420773784894</t>
  </si>
  <si>
    <t>8942031019372973840</t>
  </si>
  <si>
    <t>420272681123</t>
  </si>
  <si>
    <t>420725064932</t>
  </si>
  <si>
    <t>8942031014942915900</t>
  </si>
  <si>
    <t>420778766833</t>
  </si>
  <si>
    <t>8942031020012164691</t>
  </si>
  <si>
    <t>420778715513</t>
  </si>
  <si>
    <t>8942031019372524734</t>
  </si>
  <si>
    <t>420606082679</t>
  </si>
  <si>
    <t>8942031014942915991</t>
  </si>
  <si>
    <t>420226523003</t>
  </si>
  <si>
    <t>420720130569</t>
  </si>
  <si>
    <t>8942031015142688254</t>
  </si>
  <si>
    <t>420272681120</t>
  </si>
  <si>
    <t>420272706592</t>
  </si>
  <si>
    <t>420272681145</t>
  </si>
  <si>
    <t>420777447427</t>
  </si>
  <si>
    <t>8942031016523034860</t>
  </si>
  <si>
    <t>420778767097</t>
  </si>
  <si>
    <t>8942031020012164683</t>
  </si>
  <si>
    <t>420778767013</t>
  </si>
  <si>
    <t>8942031020012164717</t>
  </si>
  <si>
    <t>420778464063</t>
  </si>
  <si>
    <t>OneNet Roaming EU &amp; World - data
Připojení v zahraničí 7 GB na 30 dní Business Zóna+</t>
  </si>
  <si>
    <t>8942031019242344271</t>
  </si>
  <si>
    <t>420778765901</t>
  </si>
  <si>
    <t>8942031016523034928</t>
  </si>
  <si>
    <t>420725004222</t>
  </si>
  <si>
    <t>8942031014942915926</t>
  </si>
  <si>
    <t>420272690814</t>
  </si>
  <si>
    <t>420725545151</t>
  </si>
  <si>
    <t>8942031017322746282</t>
  </si>
  <si>
    <t>420727851969</t>
  </si>
  <si>
    <t>8942031016523034878</t>
  </si>
  <si>
    <t>420775869195</t>
  </si>
  <si>
    <t>Připojení na den</t>
  </si>
  <si>
    <t>8942031019372973824</t>
  </si>
  <si>
    <t>420272681154</t>
  </si>
  <si>
    <t>420770146790</t>
  </si>
  <si>
    <t>8942031019372973857</t>
  </si>
  <si>
    <t>420724336190</t>
  </si>
  <si>
    <t>8942031015342172323</t>
  </si>
  <si>
    <t>420605210102</t>
  </si>
  <si>
    <t>8942031019242344255</t>
  </si>
  <si>
    <t>420778735729</t>
  </si>
  <si>
    <t>8942031014942915736</t>
  </si>
  <si>
    <t>420778767114</t>
  </si>
  <si>
    <t>8942031020012164709</t>
  </si>
  <si>
    <t>420724336188</t>
  </si>
  <si>
    <t>8942031016523034837</t>
  </si>
  <si>
    <t>420724863181</t>
  </si>
  <si>
    <t>8942031016523034886</t>
  </si>
  <si>
    <t>420778767024</t>
  </si>
  <si>
    <t>8942031020012164675</t>
  </si>
  <si>
    <t>420771121279</t>
  </si>
  <si>
    <t>8942031017322746274</t>
  </si>
  <si>
    <t>420725404066</t>
  </si>
  <si>
    <t>8942031014942915876</t>
  </si>
  <si>
    <t>420601590608</t>
  </si>
  <si>
    <t>eSIM</t>
  </si>
  <si>
    <t>8942031023001857101</t>
  </si>
  <si>
    <t>420272701700</t>
  </si>
  <si>
    <t>420725887984</t>
  </si>
  <si>
    <t>8942031017322750508</t>
  </si>
  <si>
    <t>420775407730</t>
  </si>
  <si>
    <t>8942031022108215890</t>
  </si>
  <si>
    <t>420272681100</t>
  </si>
  <si>
    <t>420725887986</t>
  </si>
  <si>
    <t>8942031015082371994</t>
  </si>
  <si>
    <t>Tarifní plán2</t>
  </si>
  <si>
    <t>nenalezeno</t>
  </si>
  <si>
    <t>Ciporanová, Šimonová - kabinet 6</t>
  </si>
  <si>
    <t>Žiška - kabiet 3</t>
  </si>
  <si>
    <t>Knapová</t>
  </si>
  <si>
    <t>ředitelna</t>
  </si>
  <si>
    <t>Lesařová - kabinet 13</t>
  </si>
  <si>
    <t>sektretariát</t>
  </si>
  <si>
    <t>studijní</t>
  </si>
  <si>
    <t>Pecková</t>
  </si>
  <si>
    <t>sborovna</t>
  </si>
  <si>
    <t>Dvořák Stanislav</t>
  </si>
  <si>
    <t>Procházka</t>
  </si>
  <si>
    <t>Veselá, Vránková - kabinet 7</t>
  </si>
  <si>
    <t>kabinet 12</t>
  </si>
  <si>
    <t>Nikola Fišerová</t>
  </si>
  <si>
    <t>Turková</t>
  </si>
  <si>
    <t>zabezp E+F</t>
  </si>
  <si>
    <t>Zimová</t>
  </si>
  <si>
    <t>Kvarda</t>
  </si>
  <si>
    <t>půjčovna (oranžový telefon)</t>
  </si>
  <si>
    <t>Svobodová</t>
  </si>
  <si>
    <t>Kosová J.</t>
  </si>
  <si>
    <t>Kopřivová</t>
  </si>
  <si>
    <t>Johanis</t>
  </si>
  <si>
    <t>Paulovčáková 7.11.2022 (Vrtišková)</t>
  </si>
  <si>
    <t>Turková (pův. Pecka)</t>
  </si>
  <si>
    <t>Konůpek</t>
  </si>
  <si>
    <t>Veselá</t>
  </si>
  <si>
    <t>zabezp A</t>
  </si>
  <si>
    <t>Dvořák A</t>
  </si>
  <si>
    <t>vrata - otvírání</t>
  </si>
  <si>
    <t>Žiška</t>
  </si>
  <si>
    <t>Kopecká</t>
  </si>
  <si>
    <t>Košík doplněno 10/2021</t>
  </si>
  <si>
    <t>Fialová</t>
  </si>
  <si>
    <t>Rydrychová Martina dopněno 10/2021</t>
  </si>
  <si>
    <t>Rytinová</t>
  </si>
  <si>
    <t>Žižka</t>
  </si>
  <si>
    <t>Poskočilová doplněno 10/2021</t>
  </si>
  <si>
    <t>Kolínská doplněno 10/2021</t>
  </si>
  <si>
    <t>PI náhradní (Havlíčková )</t>
  </si>
  <si>
    <t>na půjčení - sekretariát</t>
  </si>
  <si>
    <t>Lesařová</t>
  </si>
  <si>
    <t xml:space="preserve">Šťastná </t>
  </si>
  <si>
    <t>Vránková</t>
  </si>
  <si>
    <t>Šimonová</t>
  </si>
  <si>
    <t>Připojení bez kabelu Plus 60GB</t>
  </si>
  <si>
    <t>Data průměr měsíčně</t>
  </si>
  <si>
    <t>minuty průměr měsíčně</t>
  </si>
  <si>
    <t>Minuty2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</si>
</sst>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F400]h:mm:ss\ AM/PM"/>
    <numFmt numFmtId="165" formatCode="#,##0.00\ &quot;Kč&quot;"/>
    <numFmt numFmtId="166" formatCode="_-* #,##0_-;\-* #,##0_-;_-* &quot;-&quot;??_-;_-@_-"/>
  </numFmts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0"/>
      <name val="Calibri"/>
    </font>
    <font>
      <sz val="10"/>
      <name val="Calibri"/>
    </font>
    <font>
      <sz val="10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0" fontId="0" fillId="0" borderId="0" xfId="0" applyNumberFormat="1"/>
    <xf numFmtId="0" fontId="3" fillId="2" borderId="1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2" fontId="3" fillId="2" borderId="1" xfId="0" applyNumberFormat="1" applyFont="1" applyFill="1" applyBorder="1"/>
    <xf numFmtId="2" fontId="4" fillId="0" borderId="1" xfId="0" applyNumberFormat="1" applyFont="1" applyBorder="1"/>
    <xf numFmtId="2" fontId="0" fillId="0" borderId="0" xfId="0" applyNumberFormat="1"/>
    <xf numFmtId="1" fontId="5" fillId="0" borderId="0" xfId="0" applyNumberFormat="1" applyFont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6" fontId="5" fillId="0" borderId="0" xfId="1" applyNumberFormat="1" applyFont="1"/>
    <xf numFmtId="2" fontId="5" fillId="0" borderId="0" xfId="0" applyNumberFormat="1" applyFont="1"/>
    <xf numFmtId="1" fontId="0" fillId="0" borderId="0" xfId="0" applyNumberFormat="1"/>
  </cellXfs>
  <cellStyles count="2">
    <cellStyle name="Čárka" xfId="1" builtinId="3"/>
    <cellStyle name="Normální" xfId="0" builtinId="0"/>
  </cellStyles>
  <dxfs count="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66" formatCode="_-* #,##0_-;\-* #,##0_-;_-* &quot;-&quot;??_-;_-@_-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5483F2B5-1C37-4005-B454-BE38E7842C48}" autoFormatId="16" applyNumberFormats="0" applyBorderFormats="0" applyFontFormats="0" applyPatternFormats="0" applyAlignmentFormats="0" applyWidthHeightFormats="0">
  <queryTableRefresh nextId="48">
    <queryTableFields count="21">
      <queryTableField id="1" name="Období" tableColumnId="1"/>
      <queryTableField id="22" name="Uživatel" tableColumnId="2"/>
      <queryTableField id="3" name="Číslo" tableColumnId="3"/>
      <queryTableField id="23" name="Skupina" tableColumnId="4"/>
      <queryTableField id="24" name="Číslo peněženky" tableColumnId="5"/>
      <queryTableField id="25" name="Název peněženky" tableColumnId="6"/>
      <queryTableField id="7" name="Tarifní plán" tableColumnId="7"/>
      <queryTableField id="26" name="Produktová řada" tableColumnId="8"/>
      <queryTableField id="27" name="Položka" tableColumnId="9"/>
      <queryTableField id="10" name="Služba" tableColumnId="10"/>
      <queryTableField id="28" name="Počet" tableColumnId="11"/>
      <queryTableField id="29" name="Jednotka" tableColumnId="12"/>
      <queryTableField id="30" name="Celkové trvání (s)" tableColumnId="13"/>
      <queryTableField id="14" name="Účtovaná doba (s)" tableColumnId="14"/>
      <queryTableField id="15" name="Čerpání dat" tableColumnId="15"/>
      <queryTableField id="31" name="Objem dat" tableColumnId="16"/>
      <queryTableField id="32" name="Celkem (Kč)" tableColumnId="17"/>
      <queryTableField id="18" name="Částka čerpaná z kreditu (Kč)" tableColumnId="18"/>
      <queryTableField id="33" name="Sleva (Kč)" tableColumnId="19"/>
      <queryTableField id="34" name="Účtováno celkem bez DPH (Kč)" tableColumnId="20"/>
      <queryTableField id="21" name="Účtováno celkem s DPH (Kč)" tableColumnId="2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007E2909-0097-4964-AF6D-8B9892B93371}" autoFormatId="16" applyNumberFormats="0" applyBorderFormats="0" applyFontFormats="0" applyPatternFormats="0" applyAlignmentFormats="0" applyWidthHeightFormats="0">
  <queryTableRefresh nextId="48">
    <queryTableFields count="21">
      <queryTableField id="1" name="Období" tableColumnId="1"/>
      <queryTableField id="22" name="Uživatel" tableColumnId="2"/>
      <queryTableField id="3" name="Číslo" tableColumnId="3"/>
      <queryTableField id="23" name="Skupina" tableColumnId="4"/>
      <queryTableField id="24" name="Číslo peněženky" tableColumnId="5"/>
      <queryTableField id="25" name="Název peněženky" tableColumnId="6"/>
      <queryTableField id="7" name="Tarifní plán" tableColumnId="7"/>
      <queryTableField id="26" name="Produktová řada" tableColumnId="8"/>
      <queryTableField id="27" name="Položka" tableColumnId="9"/>
      <queryTableField id="10" name="Služba" tableColumnId="10"/>
      <queryTableField id="28" name="Počet" tableColumnId="11"/>
      <queryTableField id="29" name="Jednotka" tableColumnId="12"/>
      <queryTableField id="30" name="Celkové trvání (s)" tableColumnId="13"/>
      <queryTableField id="14" name="Účtovaná doba (s)" tableColumnId="14"/>
      <queryTableField id="15" name="Čerpání dat" tableColumnId="15"/>
      <queryTableField id="31" name="Objem dat" tableColumnId="16"/>
      <queryTableField id="17" name="Celkem (Kč)" tableColumnId="17"/>
      <queryTableField id="32" name="Částka čerpaná z kreditu (Kč)" tableColumnId="18"/>
      <queryTableField id="33" name="Sleva (Kč)" tableColumnId="19"/>
      <queryTableField id="34" name="Účtováno celkem bez DPH (Kč)" tableColumnId="20"/>
      <queryTableField id="21" name="Účtováno celkem s DPH (Kč)" tableColumnId="2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3" xr16:uid="{61548BED-D1B1-42A1-BFDA-90225C142C4F}" autoFormatId="16" applyNumberFormats="0" applyBorderFormats="0" applyFontFormats="0" applyPatternFormats="0" applyAlignmentFormats="0" applyWidthHeightFormats="0">
  <queryTableRefresh nextId="35">
    <queryTableFields count="21">
      <queryTableField id="1" name="Období" tableColumnId="1"/>
      <queryTableField id="9" name="Uživatel" tableColumnId="9"/>
      <queryTableField id="2" name="Číslo" tableColumnId="2"/>
      <queryTableField id="10" name="Skupina" tableColumnId="10"/>
      <queryTableField id="11" name="Číslo peněženky" tableColumnId="11"/>
      <queryTableField id="12" name="Název peněženky" tableColumnId="12"/>
      <queryTableField id="3" name="Tarifní plán" tableColumnId="3"/>
      <queryTableField id="13" name="Produktová řada" tableColumnId="13"/>
      <queryTableField id="14" name="Položka" tableColumnId="14"/>
      <queryTableField id="4" name="Služba" tableColumnId="4"/>
      <queryTableField id="15" name="Počet" tableColumnId="15"/>
      <queryTableField id="16" name="Jednotka" tableColumnId="16"/>
      <queryTableField id="17" name="Celkové trvání (s)" tableColumnId="17"/>
      <queryTableField id="5" name="Účtovaná doba (s)" tableColumnId="5"/>
      <queryTableField id="6" name="Čerpání dat" tableColumnId="6"/>
      <queryTableField id="18" name="Objem dat" tableColumnId="18"/>
      <queryTableField id="7" name="Celkem (Kč)" tableColumnId="7"/>
      <queryTableField id="19" name="Částka čerpaná z kreditu (Kč)" tableColumnId="19"/>
      <queryTableField id="20" name="Sleva (Kč)" tableColumnId="20"/>
      <queryTableField id="21" name="Účtováno celkem bez DPH (Kč)" tableColumnId="21"/>
      <queryTableField id="8" name="Účtováno celkem s DPH (Kč)" tableColumnId="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4" xr16:uid="{BAAC4008-4072-4628-9158-9C2AF1073E50}" autoFormatId="16" applyNumberFormats="0" applyBorderFormats="0" applyFontFormats="0" applyPatternFormats="0" applyAlignmentFormats="0" applyWidthHeightFormats="0">
  <queryTableRefresh nextId="35">
    <queryTableFields count="21">
      <queryTableField id="1" name="Období" tableColumnId="1"/>
      <queryTableField id="9" name="Uživatel" tableColumnId="9"/>
      <queryTableField id="2" name="Číslo" tableColumnId="2"/>
      <queryTableField id="10" name="Skupina" tableColumnId="10"/>
      <queryTableField id="11" name="Číslo peněženky" tableColumnId="11"/>
      <queryTableField id="12" name="Název peněženky" tableColumnId="12"/>
      <queryTableField id="3" name="Tarifní plán" tableColumnId="3"/>
      <queryTableField id="13" name="Produktová řada" tableColumnId="13"/>
      <queryTableField id="14" name="Položka" tableColumnId="14"/>
      <queryTableField id="4" name="Služba" tableColumnId="4"/>
      <queryTableField id="15" name="Počet" tableColumnId="15"/>
      <queryTableField id="16" name="Jednotka" tableColumnId="16"/>
      <queryTableField id="17" name="Celkové trvání (s)" tableColumnId="17"/>
      <queryTableField id="5" name="Účtovaná doba (s)" tableColumnId="5"/>
      <queryTableField id="6" name="Čerpání dat" tableColumnId="6"/>
      <queryTableField id="18" name="Objem dat" tableColumnId="18"/>
      <queryTableField id="7" name="Celkem (Kč)" tableColumnId="7"/>
      <queryTableField id="19" name="Částka čerpaná z kreditu (Kč)" tableColumnId="19"/>
      <queryTableField id="20" name="Sleva (Kč)" tableColumnId="20"/>
      <queryTableField id="21" name="Účtováno celkem bez DPH (Kč)" tableColumnId="21"/>
      <queryTableField id="8" name="Účtováno celkem s DPH (Kč)" tableColumnId="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5" xr16:uid="{7D8B6A67-453E-4A43-82DC-E8EDBB1DF244}" autoFormatId="16" applyNumberFormats="0" applyBorderFormats="0" applyFontFormats="0" applyPatternFormats="0" applyAlignmentFormats="0" applyWidthHeightFormats="0">
  <queryTableRefresh nextId="35">
    <queryTableFields count="21">
      <queryTableField id="1" name="Období" tableColumnId="1"/>
      <queryTableField id="9" name="Uživatel" tableColumnId="9"/>
      <queryTableField id="2" name="Číslo" tableColumnId="2"/>
      <queryTableField id="10" name="Skupina" tableColumnId="10"/>
      <queryTableField id="11" name="Číslo peněženky" tableColumnId="11"/>
      <queryTableField id="12" name="Název peněženky" tableColumnId="12"/>
      <queryTableField id="3" name="Tarifní plán" tableColumnId="3"/>
      <queryTableField id="13" name="Produktová řada" tableColumnId="13"/>
      <queryTableField id="14" name="Položka" tableColumnId="14"/>
      <queryTableField id="4" name="Služba" tableColumnId="4"/>
      <queryTableField id="15" name="Počet" tableColumnId="15"/>
      <queryTableField id="16" name="Jednotka" tableColumnId="16"/>
      <queryTableField id="17" name="Celkové trvání (s)" tableColumnId="17"/>
      <queryTableField id="5" name="Účtovaná doba (s)" tableColumnId="5"/>
      <queryTableField id="6" name="Čerpání dat" tableColumnId="6"/>
      <queryTableField id="18" name="Objem dat" tableColumnId="18"/>
      <queryTableField id="7" name="Celkem (Kč)" tableColumnId="7"/>
      <queryTableField id="19" name="Částka čerpaná z kreditu (Kč)" tableColumnId="19"/>
      <queryTableField id="20" name="Sleva (Kč)" tableColumnId="20"/>
      <queryTableField id="21" name="Účtováno celkem bez DPH (Kč)" tableColumnId="21"/>
      <queryTableField id="8" name="Účtováno celkem s DPH (Kč)" tableColumnId="8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7" xr16:uid="{074B4CF3-611B-4F5F-AC81-878CB984C34A}" autoFormatId="16" applyNumberFormats="0" applyBorderFormats="0" applyFontFormats="0" applyPatternFormats="0" applyAlignmentFormats="0" applyWidthHeightFormats="0">
  <queryTableRefresh nextId="5">
    <queryTableFields count="4">
      <queryTableField id="1" name="Číslo" tableColumnId="1"/>
      <queryTableField id="2" name="Minuty" tableColumnId="2"/>
      <queryTableField id="3" name="Data" tableColumnId="3"/>
      <queryTableField id="4" name="Cena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6" xr16:uid="{2C30C8D2-15AB-4906-B31F-A3260FB45ED4}" autoFormatId="16" applyNumberFormats="0" applyBorderFormats="0" applyFontFormats="0" applyPatternFormats="0" applyAlignmentFormats="0" applyWidthHeightFormats="0">
  <queryTableRefresh nextId="36" unboundColumnsRight="14">
    <queryTableFields count="20">
      <queryTableField id="2" name="Číslo" tableColumnId="2"/>
      <queryTableField id="35" dataBound="0" tableColumnId="26"/>
      <queryTableField id="12" name="Minuty" tableColumnId="12"/>
      <queryTableField id="18" dataBound="0" tableColumnId="18"/>
      <queryTableField id="13" name="Data" tableColumnId="13"/>
      <queryTableField id="14" name="Cena" tableColumnId="14"/>
      <queryTableField id="15" dataBound="0" tableColumnId="15"/>
      <queryTableField id="16" dataBound="0" tableColumnId="16"/>
      <queryTableField id="17" dataBound="0" tableColumnId="17"/>
      <queryTableField id="20" dataBound="0" tableColumnId="4"/>
      <queryTableField id="21" dataBound="0" tableColumnId="5"/>
      <queryTableField id="22" dataBound="0" tableColumnId="6"/>
      <queryTableField id="24" dataBound="0" tableColumnId="8"/>
      <queryTableField id="26" dataBound="0" tableColumnId="10"/>
      <queryTableField id="27" dataBound="0" tableColumnId="11"/>
      <queryTableField id="28" dataBound="0" tableColumnId="19"/>
      <queryTableField id="29" dataBound="0" tableColumnId="20"/>
      <queryTableField id="30" dataBound="0" tableColumnId="21"/>
      <queryTableField id="31" dataBound="0" tableColumnId="22"/>
      <queryTableField id="32" dataBound="0" tableColumnId="23"/>
    </queryTableFields>
    <queryTableDeletedFields count="1">
      <deletedField name="Tarifní plán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D09B0A-2059-4218-BD5E-4826B7F1A1F0}" name="__xlnm__FilterDatabase" displayName="__xlnm__FilterDatabase" ref="A1:U264" tableType="queryTable" totalsRowShown="0">
  <autoFilter ref="A1:U264" xr:uid="{95D09B0A-2059-4218-BD5E-4826B7F1A1F0}"/>
  <tableColumns count="21">
    <tableColumn id="1" xr3:uid="{43662E8C-88E8-41C4-8680-8DCFCE70EB32}" uniqueName="1" name="Období" queryTableFieldId="1" dataDxfId="69"/>
    <tableColumn id="2" xr3:uid="{78AD4290-CD5F-4383-AA89-CBD392914DA8}" uniqueName="2" name="Uživatel" queryTableFieldId="22" dataDxfId="25"/>
    <tableColumn id="3" xr3:uid="{67A4B845-0FD7-4ED2-BB51-D925691CEAD4}" uniqueName="3" name="Číslo" queryTableFieldId="3" dataDxfId="23"/>
    <tableColumn id="4" xr3:uid="{14DE5C37-1690-4302-94E7-B8DB9FC5B5AE}" uniqueName="4" name="Skupina" queryTableFieldId="23" dataDxfId="24"/>
    <tableColumn id="5" xr3:uid="{E370A972-F04B-4370-8184-F746E34F79D6}" uniqueName="5" name="Číslo peněženky" queryTableFieldId="24"/>
    <tableColumn id="6" xr3:uid="{3F6470D8-F1B6-4E4D-A262-E528B7FB7F0B}" uniqueName="6" name="Název peněženky" queryTableFieldId="25" dataDxfId="68"/>
    <tableColumn id="7" xr3:uid="{A803BADB-C570-4A88-8EC3-A37CCA772976}" uniqueName="7" name="Tarifní plán" queryTableFieldId="7" dataDxfId="67"/>
    <tableColumn id="8" xr3:uid="{13FBF1FA-27F6-42F9-9249-AEC2C1F29A67}" uniqueName="8" name="Produktová řada" queryTableFieldId="26" dataDxfId="66"/>
    <tableColumn id="9" xr3:uid="{B12A242B-E0F4-4C40-B34E-B69ECE58B159}" uniqueName="9" name="Položka" queryTableFieldId="27" dataDxfId="65"/>
    <tableColumn id="10" xr3:uid="{ABDD289B-8E5E-4C7F-81A6-91DD332B963C}" uniqueName="10" name="Služba" queryTableFieldId="10" dataDxfId="64"/>
    <tableColumn id="11" xr3:uid="{F2B7BE31-6A7F-4BF1-9579-46E01F83C14E}" uniqueName="11" name="Počet" queryTableFieldId="28"/>
    <tableColumn id="12" xr3:uid="{E8FD0618-3465-4E14-8392-5D84E7FC822E}" uniqueName="12" name="Jednotka" queryTableFieldId="29" dataDxfId="63"/>
    <tableColumn id="13" xr3:uid="{E486BCF9-1F7D-4610-9D71-61DD56B54F86}" uniqueName="13" name="Celkové trvání (s)" queryTableFieldId="30"/>
    <tableColumn id="14" xr3:uid="{0674D447-62B9-40BE-88D0-5F5932ACAD04}" uniqueName="14" name="Účtovaná doba (s)" queryTableFieldId="14"/>
    <tableColumn id="15" xr3:uid="{1ABFB094-0B95-4CA7-B738-C4FC84185925}" uniqueName="15" name="Čerpání dat" queryTableFieldId="15"/>
    <tableColumn id="16" xr3:uid="{EE5F615B-A06D-4DC1-B23C-934AAE277BB0}" uniqueName="16" name="Objem dat" queryTableFieldId="31"/>
    <tableColumn id="17" xr3:uid="{05078F27-7EE9-4E5C-8DE2-E01710199B45}" uniqueName="17" name="Celkem (Kč)" queryTableFieldId="32"/>
    <tableColumn id="18" xr3:uid="{640E2554-56A5-4FEB-9C3D-F85C4FF7FF48}" uniqueName="18" name="Částka čerpaná z kreditu (Kč)" queryTableFieldId="18"/>
    <tableColumn id="19" xr3:uid="{B586627B-15D2-461F-AAD3-183D74C4E4DA}" uniqueName="19" name="Sleva (Kč)" queryTableFieldId="33"/>
    <tableColumn id="20" xr3:uid="{29F16AA7-B24F-4869-A766-51C59021DCED}" uniqueName="20" name="Účtováno celkem bez DPH (Kč)" queryTableFieldId="34"/>
    <tableColumn id="21" xr3:uid="{9D8F9176-05BB-49F7-AC49-E297A2F8DB4A}" uniqueName="21" name="Účtováno celkem s DPH (Kč)" queryTableFieldId="2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3A10B3-BC2D-4711-A575-9F3DEBFCA46C}" name="__xlnm__FilterDatabase__2" displayName="__xlnm__FilterDatabase__2" ref="A1:U279" tableType="queryTable" totalsRowShown="0">
  <autoFilter ref="A1:U279" xr:uid="{073A10B3-BC2D-4711-A575-9F3DEBFCA46C}"/>
  <tableColumns count="21">
    <tableColumn id="1" xr3:uid="{D94B4F4F-4E8A-4044-AF96-8EEDCC5AF657}" uniqueName="1" name="Období" queryTableFieldId="1" dataDxfId="62"/>
    <tableColumn id="2" xr3:uid="{EB420390-6FFE-4B11-8737-244D4C7AC032}" uniqueName="2" name="Uživatel" queryTableFieldId="22" dataDxfId="61"/>
    <tableColumn id="3" xr3:uid="{FE603FAC-9C06-45BF-94A2-E75DBBA62B9F}" uniqueName="3" name="Číslo" queryTableFieldId="3"/>
    <tableColumn id="4" xr3:uid="{A7C4A5DC-4270-4851-84EA-246AEB0DD849}" uniqueName="4" name="Skupina" queryTableFieldId="23" dataDxfId="60"/>
    <tableColumn id="5" xr3:uid="{30DC242F-84EF-41F1-BBF4-9667EABBEB74}" uniqueName="5" name="Číslo peněženky" queryTableFieldId="24"/>
    <tableColumn id="6" xr3:uid="{8F5134DB-2AA7-46B7-8C3C-EBD05E4EEF9A}" uniqueName="6" name="Název peněženky" queryTableFieldId="25" dataDxfId="59"/>
    <tableColumn id="7" xr3:uid="{F5625A01-B491-46AB-9F9C-0F4FE6A77C89}" uniqueName="7" name="Tarifní plán" queryTableFieldId="7" dataDxfId="58"/>
    <tableColumn id="8" xr3:uid="{9DDBBADF-3980-4F6D-9B8C-A39416DB97CB}" uniqueName="8" name="Produktová řada" queryTableFieldId="26" dataDxfId="57"/>
    <tableColumn id="9" xr3:uid="{24DD0F16-1895-4095-88EA-4DA47B51F56F}" uniqueName="9" name="Položka" queryTableFieldId="27" dataDxfId="56"/>
    <tableColumn id="10" xr3:uid="{B5440EF5-30D9-4A8B-A78A-CC9069F2608C}" uniqueName="10" name="Služba" queryTableFieldId="10" dataDxfId="55"/>
    <tableColumn id="11" xr3:uid="{8CE0916A-4635-4DAB-AAC7-47E628E8EAB3}" uniqueName="11" name="Počet" queryTableFieldId="28"/>
    <tableColumn id="12" xr3:uid="{2D55B3A3-9599-4F00-8736-E15BE361B37A}" uniqueName="12" name="Jednotka" queryTableFieldId="29" dataDxfId="54"/>
    <tableColumn id="13" xr3:uid="{05A13C0F-5B5A-4BCE-AA03-8C846ABB0442}" uniqueName="13" name="Celkové trvání (s)" queryTableFieldId="30"/>
    <tableColumn id="14" xr3:uid="{1D8FF879-0CDB-4F48-9945-704702EB6641}" uniqueName="14" name="Účtovaná doba (s)" queryTableFieldId="14"/>
    <tableColumn id="15" xr3:uid="{F9673A72-9B9F-4342-BA5E-7E764D41AC10}" uniqueName="15" name="Čerpání dat" queryTableFieldId="15"/>
    <tableColumn id="16" xr3:uid="{8B1A4F2B-D1E3-493F-BBAA-11644B31B7C9}" uniqueName="16" name="Objem dat" queryTableFieldId="31"/>
    <tableColumn id="17" xr3:uid="{9277BB28-8FC3-4E6C-BAFF-0CAAA4446FDB}" uniqueName="17" name="Celkem (Kč)" queryTableFieldId="17"/>
    <tableColumn id="18" xr3:uid="{01C67ED0-A12D-4223-9D3F-1CC64FDA60F6}" uniqueName="18" name="Částka čerpaná z kreditu (Kč)" queryTableFieldId="32"/>
    <tableColumn id="19" xr3:uid="{5B45FF30-43EF-4E73-BD33-C3AB9CCAA0EE}" uniqueName="19" name="Sleva (Kč)" queryTableFieldId="33"/>
    <tableColumn id="20" xr3:uid="{2D2E29AB-DECA-4945-A213-C5452B5305BB}" uniqueName="20" name="Účtováno celkem bez DPH (Kč)" queryTableFieldId="34"/>
    <tableColumn id="21" xr3:uid="{981B9923-9541-4200-8A94-578E31E528F7}" uniqueName="21" name="Účtováno celkem s DPH (Kč)" queryTableFieldId="21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AF12E0-208C-4261-9E42-430C0D30F73B}" name="__xlnm__FilterDatabase__3" displayName="__xlnm__FilterDatabase__3" ref="A1:U277" tableType="queryTable" totalsRowShown="0">
  <autoFilter ref="A1:U277" xr:uid="{C5AF12E0-208C-4261-9E42-430C0D30F73B}"/>
  <tableColumns count="21">
    <tableColumn id="1" xr3:uid="{F56ECBDE-50A9-4DA9-BCF4-B3789BDFD256}" uniqueName="1" name="Období" queryTableFieldId="1" dataDxfId="53"/>
    <tableColumn id="9" xr3:uid="{44E9992F-0A8D-44D3-A1C1-47A0D35A8ABD}" uniqueName="9" name="Uživatel" queryTableFieldId="9" dataDxfId="52"/>
    <tableColumn id="2" xr3:uid="{5FD51984-4DF7-43C2-A4A1-416C75207C1D}" uniqueName="2" name="Číslo" queryTableFieldId="2"/>
    <tableColumn id="10" xr3:uid="{CB1BCBAA-D59B-4F44-9DD6-4168A9EE1433}" uniqueName="10" name="Skupina" queryTableFieldId="10" dataDxfId="51"/>
    <tableColumn id="11" xr3:uid="{935241BB-8C46-4EED-99E8-722BA42336CE}" uniqueName="11" name="Číslo peněženky" queryTableFieldId="11"/>
    <tableColumn id="12" xr3:uid="{C5999906-4070-46CC-AE14-78A2AEFA78ED}" uniqueName="12" name="Název peněženky" queryTableFieldId="12" dataDxfId="50"/>
    <tableColumn id="3" xr3:uid="{74B5CBA4-EAD8-4900-BF40-2B4A46250A80}" uniqueName="3" name="Tarifní plán" queryTableFieldId="3" dataDxfId="49"/>
    <tableColumn id="13" xr3:uid="{B41D9240-7B6A-4D57-AF84-C2881AE49076}" uniqueName="13" name="Produktová řada" queryTableFieldId="13" dataDxfId="48"/>
    <tableColumn id="14" xr3:uid="{E3067627-EA87-4119-AF8F-7426BE859150}" uniqueName="14" name="Položka" queryTableFieldId="14" dataDxfId="47"/>
    <tableColumn id="4" xr3:uid="{7876788D-DC27-400D-918D-FAD61F181A6A}" uniqueName="4" name="Služba" queryTableFieldId="4" dataDxfId="46"/>
    <tableColumn id="15" xr3:uid="{769BDFC8-8E46-4EDE-94C7-88C0DDE0D7F3}" uniqueName="15" name="Počet" queryTableFieldId="15"/>
    <tableColumn id="16" xr3:uid="{588F3FDC-6759-4387-BDCD-D7964F763AAD}" uniqueName="16" name="Jednotka" queryTableFieldId="16" dataDxfId="45"/>
    <tableColumn id="17" xr3:uid="{D996BE1B-D880-46EA-B3E5-AF9545C4C57A}" uniqueName="17" name="Celkové trvání (s)" queryTableFieldId="17"/>
    <tableColumn id="5" xr3:uid="{17AB2442-0752-4252-B1E3-4A4204F41F24}" uniqueName="5" name="Účtovaná doba (s)" queryTableFieldId="5"/>
    <tableColumn id="6" xr3:uid="{8D8E9AD6-0CD9-4CFC-B37B-221DD93FBE8F}" uniqueName="6" name="Čerpání dat" queryTableFieldId="6"/>
    <tableColumn id="18" xr3:uid="{E3E263E6-1243-4E3C-ACF1-A1EB2B212897}" uniqueName="18" name="Objem dat" queryTableFieldId="18"/>
    <tableColumn id="7" xr3:uid="{34342AA0-BCB2-44D4-B07D-6CA6A70594AA}" uniqueName="7" name="Celkem (Kč)" queryTableFieldId="7"/>
    <tableColumn id="19" xr3:uid="{03346C4E-16D4-4DF0-A437-7F7D1F6B5E05}" uniqueName="19" name="Částka čerpaná z kreditu (Kč)" queryTableFieldId="19"/>
    <tableColumn id="20" xr3:uid="{8BDBD1B8-1D36-41A0-8090-5A98FDD9F338}" uniqueName="20" name="Sleva (Kč)" queryTableFieldId="20"/>
    <tableColumn id="21" xr3:uid="{B1F444C7-2D0A-41BB-A9F6-BFDDD357B8B9}" uniqueName="21" name="Účtováno celkem bez DPH (Kč)" queryTableFieldId="21"/>
    <tableColumn id="8" xr3:uid="{6AFBD128-A69C-40EA-A4B6-169429D758AB}" uniqueName="8" name="Účtováno celkem s DPH (Kč)" queryTableFieldId="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150D701-770F-4A38-8E49-615D3D38FE78}" name="__xlnm__FilterDatabase__4" displayName="__xlnm__FilterDatabase__4" ref="A1:U227" tableType="queryTable" totalsRowShown="0">
  <autoFilter ref="A1:U227" xr:uid="{A150D701-770F-4A38-8E49-615D3D38FE78}"/>
  <tableColumns count="21">
    <tableColumn id="1" xr3:uid="{6DF70922-E8F9-425D-8F26-B7163ED42B6F}" uniqueName="1" name="Období" queryTableFieldId="1" dataDxfId="44"/>
    <tableColumn id="9" xr3:uid="{08C8DAC4-7806-428B-AB83-BDA1B099BCFD}" uniqueName="9" name="Uživatel" queryTableFieldId="9" dataDxfId="43"/>
    <tableColumn id="2" xr3:uid="{EE9A3582-D269-4280-B0A7-8CF6D2BAA8C2}" uniqueName="2" name="Číslo" queryTableFieldId="2"/>
    <tableColumn id="10" xr3:uid="{B4821D20-9020-4317-A34F-C4DBD73EEC24}" uniqueName="10" name="Skupina" queryTableFieldId="10" dataDxfId="42"/>
    <tableColumn id="11" xr3:uid="{4540394D-B3E5-4949-A247-1A3F40E39D0E}" uniqueName="11" name="Číslo peněženky" queryTableFieldId="11"/>
    <tableColumn id="12" xr3:uid="{87C3C551-0B0D-4B03-9FA8-D590AC65EA9A}" uniqueName="12" name="Název peněženky" queryTableFieldId="12" dataDxfId="41"/>
    <tableColumn id="3" xr3:uid="{AD7ABAD9-F4B4-4730-BA0C-71CFDED1DC16}" uniqueName="3" name="Tarifní plán" queryTableFieldId="3" dataDxfId="40"/>
    <tableColumn id="13" xr3:uid="{F6AE2F55-7DBB-44E2-9ED5-EEB42B126E10}" uniqueName="13" name="Produktová řada" queryTableFieldId="13" dataDxfId="39"/>
    <tableColumn id="14" xr3:uid="{800FDA14-A428-4160-82E0-133FB221B629}" uniqueName="14" name="Položka" queryTableFieldId="14" dataDxfId="38"/>
    <tableColumn id="4" xr3:uid="{ADDCEDE9-7173-4956-B046-A25EDB8B53E5}" uniqueName="4" name="Služba" queryTableFieldId="4" dataDxfId="37"/>
    <tableColumn id="15" xr3:uid="{EC56E640-E66F-445F-BDBA-C7E164593E7F}" uniqueName="15" name="Počet" queryTableFieldId="15"/>
    <tableColumn id="16" xr3:uid="{54F89C80-1F27-413E-B10E-95B16181C3CF}" uniqueName="16" name="Jednotka" queryTableFieldId="16" dataDxfId="36"/>
    <tableColumn id="17" xr3:uid="{1E2B1723-C06E-489E-A302-6732B51A2C5B}" uniqueName="17" name="Celkové trvání (s)" queryTableFieldId="17"/>
    <tableColumn id="5" xr3:uid="{3CB592FD-2113-41DA-BA41-08CB46E2831F}" uniqueName="5" name="Účtovaná doba (s)" queryTableFieldId="5"/>
    <tableColumn id="6" xr3:uid="{A6C46055-CFC8-4E4D-8937-7900F64C5A14}" uniqueName="6" name="Čerpání dat" queryTableFieldId="6"/>
    <tableColumn id="18" xr3:uid="{6DC4A75B-1877-41B1-A673-A3C71FDE9A06}" uniqueName="18" name="Objem dat" queryTableFieldId="18"/>
    <tableColumn id="7" xr3:uid="{E3E02E4C-679A-4D28-AC45-E35733537576}" uniqueName="7" name="Celkem (Kč)" queryTableFieldId="7"/>
    <tableColumn id="19" xr3:uid="{C2CF54CD-1623-478E-A091-DB33EDD5650F}" uniqueName="19" name="Částka čerpaná z kreditu (Kč)" queryTableFieldId="19"/>
    <tableColumn id="20" xr3:uid="{F0BF636A-65FC-493E-B688-2789D3020BFD}" uniqueName="20" name="Sleva (Kč)" queryTableFieldId="20"/>
    <tableColumn id="21" xr3:uid="{3E067EDF-2B55-486F-84EC-437FF830B521}" uniqueName="21" name="Účtováno celkem bez DPH (Kč)" queryTableFieldId="21"/>
    <tableColumn id="8" xr3:uid="{FC6F47FA-E93F-4022-8FAA-6ADDC0218D79}" uniqueName="8" name="Účtováno celkem s DPH (Kč)" queryTableFieldId="8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AA2665F-45FC-426E-9428-C356F8E771E9}" name="__xlnm__FilterDatabase__5" displayName="__xlnm__FilterDatabase__5" ref="A1:U266" tableType="queryTable" totalsRowShown="0">
  <autoFilter ref="A1:U266" xr:uid="{9AA2665F-45FC-426E-9428-C356F8E771E9}"/>
  <tableColumns count="21">
    <tableColumn id="1" xr3:uid="{CD23F759-3F24-479C-9FCE-EFD9B1794BCC}" uniqueName="1" name="Období" queryTableFieldId="1" dataDxfId="35"/>
    <tableColumn id="9" xr3:uid="{ECD4D463-52A5-479A-93E4-E56BCB3DB5AB}" uniqueName="9" name="Uživatel" queryTableFieldId="9" dataDxfId="22"/>
    <tableColumn id="2" xr3:uid="{F9E58992-CB95-4546-AA5B-FE8BAA4BA86C}" uniqueName="2" name="Číslo" queryTableFieldId="2" dataDxfId="20"/>
    <tableColumn id="10" xr3:uid="{C1BC45D7-B38A-431A-9715-AAB93A0B9A45}" uniqueName="10" name="Skupina" queryTableFieldId="10" dataDxfId="21"/>
    <tableColumn id="11" xr3:uid="{DB66D06C-C982-42C7-886A-AA84CCBD39C5}" uniqueName="11" name="Číslo peněženky" queryTableFieldId="11"/>
    <tableColumn id="12" xr3:uid="{7006516A-E747-437C-BEEA-E34325F2AF44}" uniqueName="12" name="Název peněženky" queryTableFieldId="12" dataDxfId="34"/>
    <tableColumn id="3" xr3:uid="{C7F11175-720D-414C-AD54-56E32AFC4E57}" uniqueName="3" name="Tarifní plán" queryTableFieldId="3" dataDxfId="33"/>
    <tableColumn id="13" xr3:uid="{8C654361-C6C6-4B28-B03D-C70B94FE53A5}" uniqueName="13" name="Produktová řada" queryTableFieldId="13" dataDxfId="32"/>
    <tableColumn id="14" xr3:uid="{9FECD40D-9807-4F91-9688-A28B91A8FF9E}" uniqueName="14" name="Položka" queryTableFieldId="14" dataDxfId="31"/>
    <tableColumn id="4" xr3:uid="{AC526545-2A8A-4CAC-AC7B-F4F25B047586}" uniqueName="4" name="Služba" queryTableFieldId="4" dataDxfId="30"/>
    <tableColumn id="15" xr3:uid="{AC6ECFCD-CC75-48A1-80A8-58BB246C2A3C}" uniqueName="15" name="Počet" queryTableFieldId="15"/>
    <tableColumn id="16" xr3:uid="{9EB5A0FE-06A7-4B6D-8A97-7A9A32C30F3B}" uniqueName="16" name="Jednotka" queryTableFieldId="16" dataDxfId="29"/>
    <tableColumn id="17" xr3:uid="{06D87A5C-A2B1-4059-BAD9-C2903FEFCC0C}" uniqueName="17" name="Celkové trvání (s)" queryTableFieldId="17"/>
    <tableColumn id="5" xr3:uid="{C212C60F-65CE-440E-83F3-73C8A3241998}" uniqueName="5" name="Účtovaná doba (s)" queryTableFieldId="5"/>
    <tableColumn id="6" xr3:uid="{F3D841CA-90DD-4A0F-A005-39A9BBB96AF2}" uniqueName="6" name="Čerpání dat" queryTableFieldId="6"/>
    <tableColumn id="18" xr3:uid="{CD12AA3A-E562-4BA1-AE53-F885F53D9982}" uniqueName="18" name="Objem dat" queryTableFieldId="18"/>
    <tableColumn id="7" xr3:uid="{3F684A3A-0BC7-4C41-B941-1878EF77436F}" uniqueName="7" name="Celkem (Kč)" queryTableFieldId="7"/>
    <tableColumn id="19" xr3:uid="{CE5257BC-BC61-474D-8AEF-D80A7180F324}" uniqueName="19" name="Částka čerpaná z kreditu (Kč)" queryTableFieldId="19"/>
    <tableColumn id="20" xr3:uid="{F49334B1-5D3E-4681-88AC-A8684366A9EC}" uniqueName="20" name="Sleva (Kč)" queryTableFieldId="20"/>
    <tableColumn id="21" xr3:uid="{46737D4C-88C5-48D2-B146-6E401BF64AC3}" uniqueName="21" name="Účtováno celkem bez DPH (Kč)" queryTableFieldId="21"/>
    <tableColumn id="8" xr3:uid="{3C8123CD-3F58-440D-9D3B-491AAF917CFC}" uniqueName="8" name="Účtováno celkem s DPH (Kč)" queryTableFieldId="8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C45397F-481E-4AC4-BBC4-5999063C8D05}" name="Připojit1__2" displayName="Připojit1__2" ref="A1:D72" tableType="queryTable" totalsRowShown="0">
  <autoFilter ref="A1:D72" xr:uid="{AC45397F-481E-4AC4-BBC4-5999063C8D05}"/>
  <tableColumns count="4">
    <tableColumn id="1" xr3:uid="{43AB0D81-004C-4AF0-B161-15CC2A9E5A36}" uniqueName="1" name="Číslo" queryTableFieldId="1" dataDxfId="26"/>
    <tableColumn id="2" xr3:uid="{4E3529FF-12B4-494A-9BDC-3D23BDC44AE9}" uniqueName="2" name="Minuty" queryTableFieldId="2"/>
    <tableColumn id="3" xr3:uid="{54AB722C-D0B3-4F3C-8E3C-A47A9BFAAE40}" uniqueName="3" name="Data" queryTableFieldId="3"/>
    <tableColumn id="4" xr3:uid="{0ED5E2BF-53CC-48B2-B505-EF3CF18E8EE3}" uniqueName="4" name="Cena" queryTableFieldId="4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5D3C6B4-B819-41C3-8396-CD24473E05B3}" name="Připojit1" displayName="Připojit1" ref="A1:T72" tableType="queryTable" totalsRowShown="0" headerRowDxfId="28" dataDxfId="27">
  <autoFilter ref="A1:T72" xr:uid="{55D3C6B4-B819-41C3-8396-CD24473E05B3}"/>
  <sortState xmlns:xlrd2="http://schemas.microsoft.com/office/spreadsheetml/2017/richdata2" ref="A2:T72">
    <sortCondition ref="A1:A72"/>
  </sortState>
  <tableColumns count="20">
    <tableColumn id="2" xr3:uid="{A7F6121F-2328-4CBF-A9FC-F6E5260E0B9D}" uniqueName="2" name="Číslo" queryTableFieldId="2" dataDxfId="19"/>
    <tableColumn id="26" xr3:uid="{5A7F7153-D4DC-456A-8B6F-66A1A7A6A320}" uniqueName="26" name="Uživatel" queryTableFieldId="35" dataDxfId="18"/>
    <tableColumn id="12" xr3:uid="{F3749856-4362-40B7-A3A5-A94FE9CB3A17}" uniqueName="12" name="Minuty" queryTableFieldId="12" dataDxfId="17"/>
    <tableColumn id="18" xr3:uid="{D375DE50-8AB7-4C23-A8DD-713D4194B01E}" uniqueName="18" name="Minuty2" queryTableFieldId="18" dataDxfId="16">
      <calculatedColumnFormula>Připojit1[[#This Row],[Minuty]]/60</calculatedColumnFormula>
    </tableColumn>
    <tableColumn id="13" xr3:uid="{3E5D50C8-EDF0-4319-BFA8-55245D206211}" uniqueName="13" name="Data" queryTableFieldId="13" dataDxfId="15"/>
    <tableColumn id="14" xr3:uid="{A61B2AAD-2D46-4D0C-91CB-510F739110AA}" uniqueName="14" name="Cena" queryTableFieldId="14" dataDxfId="14"/>
    <tableColumn id="15" xr3:uid="{4A1C1F13-EE06-4167-BB73-2D950BCCB00A}" uniqueName="15" name="Data průměr měsíčně" queryTableFieldId="15" dataDxfId="13" dataCellStyle="Čárka">
      <calculatedColumnFormula>Připojit1[[#This Row],[Data]]/5</calculatedColumnFormula>
    </tableColumn>
    <tableColumn id="16" xr3:uid="{4750BEDB-50FF-48FB-B160-AC8007096F9E}" uniqueName="16" name="minuty průměr měsíčně" queryTableFieldId="16" dataDxfId="12">
      <calculatedColumnFormula>Připojit1[[#This Row],[Minuty]]/5</calculatedColumnFormula>
    </tableColumn>
    <tableColumn id="17" xr3:uid="{7322AA1F-7F7D-4EE4-8B70-1D785C6AB33D}" uniqueName="17" name="cena průměr" queryTableFieldId="17" dataDxfId="11">
      <calculatedColumnFormula>Připojit1[[#This Row],[Cena]]/5</calculatedColumnFormula>
    </tableColumn>
    <tableColumn id="4" xr3:uid="{2FE64D88-949A-4226-925B-37DCAC9B004E}" uniqueName="4" name="Tarif - měsíční poplatek (Kč)" queryTableFieldId="20" dataDxfId="10"/>
    <tableColumn id="5" xr3:uid="{42ACFC80-3ED8-48A7-B92E-CBAAB4700765}" uniqueName="5" name="Tarifní plán2" queryTableFieldId="21" dataDxfId="9"/>
    <tableColumn id="6" xr3:uid="{7197B0E7-E03A-4AC4-9844-48ED3AEDBC0C}" uniqueName="6" name="Datový tarif" queryTableFieldId="22" dataDxfId="8"/>
    <tableColumn id="8" xr3:uid="{F71E6977-0A52-4960-8800-0F996B9D7FA8}" uniqueName="8" name="Roamingový datový tarif" queryTableFieldId="24" dataDxfId="7"/>
    <tableColumn id="10" xr3:uid="{E1B8E263-0647-4399-A863-A618F9863153}" uniqueName="10" name="Roamingový tarif" queryTableFieldId="26" dataDxfId="6"/>
    <tableColumn id="11" xr3:uid="{B4A47B5B-92A8-41E3-B714-896FF808C4DB}" uniqueName="11" name="Stav SIM Karty" queryTableFieldId="27" dataDxfId="5"/>
    <tableColumn id="19" xr3:uid="{2FCC1FC5-C358-45BF-88B2-9549EFDAB5EE}" uniqueName="19" name="Premium SMS" queryTableFieldId="28" dataDxfId="4"/>
    <tableColumn id="20" xr3:uid="{A41ADA59-E7A1-4DA2-9D97-2CAD662F0805}" uniqueName="20" name="MMS" queryTableFieldId="29" dataDxfId="3"/>
    <tableColumn id="21" xr3:uid="{18DB41AE-B5FE-4431-8322-E09C93AA1C3E}" uniqueName="21" name="Wi-Fi volání a VoLTE" queryTableFieldId="30" dataDxfId="2"/>
    <tableColumn id="22" xr3:uid="{20CD6A74-B20F-4FF6-B45F-C43D52456814}" uniqueName="22" name="Typ SIM karty" queryTableFieldId="31" dataDxfId="1"/>
    <tableColumn id="23" xr3:uid="{21DEC4CC-5F07-4B5B-B05B-51F492CF1ADE}" uniqueName="23" name="ICCID" queryTableFieldId="3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05402-27B6-42A9-B147-2CDA9BCF3D7C}">
  <dimension ref="A1:U264"/>
  <sheetViews>
    <sheetView workbookViewId="0">
      <selection activeCell="C1" sqref="C1:C1048576"/>
    </sheetView>
  </sheetViews>
  <sheetFormatPr defaultRowHeight="15" x14ac:dyDescent="0.25"/>
  <cols>
    <col min="1" max="1" width="10.140625" bestFit="1" customWidth="1"/>
    <col min="2" max="2" width="10.42578125" bestFit="1" customWidth="1"/>
    <col min="3" max="3" width="15.7109375" style="2" bestFit="1" customWidth="1"/>
    <col min="4" max="4" width="32.42578125" bestFit="1" customWidth="1"/>
    <col min="5" max="5" width="18.28515625" bestFit="1" customWidth="1"/>
    <col min="6" max="6" width="45" bestFit="1" customWidth="1"/>
    <col min="7" max="7" width="27.140625" bestFit="1" customWidth="1"/>
    <col min="8" max="8" width="21.85546875" bestFit="1" customWidth="1"/>
    <col min="9" max="9" width="44" bestFit="1" customWidth="1"/>
    <col min="10" max="10" width="48.28515625" bestFit="1" customWidth="1"/>
    <col min="11" max="11" width="8.42578125" bestFit="1" customWidth="1"/>
    <col min="12" max="12" width="11.28515625" bestFit="1" customWidth="1"/>
    <col min="13" max="13" width="19.28515625" bestFit="1" customWidth="1"/>
    <col min="14" max="14" width="19.5703125" bestFit="1" customWidth="1"/>
    <col min="15" max="15" width="13.7109375" bestFit="1" customWidth="1"/>
    <col min="16" max="16" width="12.5703125" bestFit="1" customWidth="1"/>
    <col min="17" max="17" width="14.28515625" bestFit="1" customWidth="1"/>
    <col min="18" max="18" width="29.7109375" bestFit="1" customWidth="1"/>
    <col min="19" max="19" width="12.140625" bestFit="1" customWidth="1"/>
    <col min="20" max="20" width="31.28515625" bestFit="1" customWidth="1"/>
    <col min="21" max="21" width="29.140625" bestFit="1" customWidth="1"/>
    <col min="22" max="22" width="42.7109375" bestFit="1" customWidth="1"/>
    <col min="23" max="23" width="46.85546875" bestFit="1" customWidth="1"/>
    <col min="24" max="24" width="8.28515625" bestFit="1" customWidth="1"/>
    <col min="25" max="25" width="11" bestFit="1" customWidth="1"/>
    <col min="26" max="26" width="18.7109375" bestFit="1" customWidth="1"/>
    <col min="27" max="27" width="19" bestFit="1" customWidth="1"/>
    <col min="28" max="28" width="13.28515625" bestFit="1" customWidth="1"/>
    <col min="29" max="29" width="12.28515625" bestFit="1" customWidth="1"/>
    <col min="30" max="30" width="13.85546875" bestFit="1" customWidth="1"/>
    <col min="31" max="31" width="28.85546875" bestFit="1" customWidth="1"/>
    <col min="32" max="32" width="11.7109375" bestFit="1" customWidth="1"/>
    <col min="33" max="33" width="30.42578125" bestFit="1" customWidth="1"/>
    <col min="34" max="34" width="28.28515625" bestFit="1" customWidth="1"/>
  </cols>
  <sheetData>
    <row r="1" spans="1:21" x14ac:dyDescent="0.25">
      <c r="A1" t="s">
        <v>0</v>
      </c>
      <c r="B1" t="s">
        <v>68</v>
      </c>
      <c r="C1" s="2" t="s">
        <v>1</v>
      </c>
      <c r="D1" t="s">
        <v>69</v>
      </c>
      <c r="E1" t="s">
        <v>70</v>
      </c>
      <c r="F1" t="s">
        <v>71</v>
      </c>
      <c r="G1" t="s">
        <v>2</v>
      </c>
      <c r="H1" t="s">
        <v>72</v>
      </c>
      <c r="I1" t="s">
        <v>73</v>
      </c>
      <c r="J1" t="s">
        <v>3</v>
      </c>
      <c r="K1" t="s">
        <v>74</v>
      </c>
      <c r="L1" t="s">
        <v>75</v>
      </c>
      <c r="M1" t="s">
        <v>76</v>
      </c>
      <c r="N1" t="s">
        <v>4</v>
      </c>
      <c r="O1" t="s">
        <v>5</v>
      </c>
      <c r="P1" t="s">
        <v>77</v>
      </c>
      <c r="Q1" t="s">
        <v>6</v>
      </c>
      <c r="R1" t="s">
        <v>7</v>
      </c>
      <c r="S1" t="s">
        <v>78</v>
      </c>
      <c r="T1" t="s">
        <v>79</v>
      </c>
      <c r="U1" t="s">
        <v>8</v>
      </c>
    </row>
    <row r="2" spans="1:21" x14ac:dyDescent="0.25">
      <c r="A2" s="1">
        <v>45748</v>
      </c>
      <c r="B2" s="2" t="s">
        <v>9</v>
      </c>
      <c r="C2" s="2">
        <v>420226521211</v>
      </c>
      <c r="D2" s="2" t="s">
        <v>80</v>
      </c>
      <c r="E2">
        <v>70613</v>
      </c>
      <c r="F2" s="2" t="s">
        <v>81</v>
      </c>
      <c r="G2" s="2" t="s">
        <v>10</v>
      </c>
      <c r="H2" s="2" t="s">
        <v>82</v>
      </c>
      <c r="I2" s="2" t="s">
        <v>11</v>
      </c>
      <c r="J2" s="2" t="s">
        <v>11</v>
      </c>
      <c r="K2">
        <v>1</v>
      </c>
      <c r="L2" s="2" t="s">
        <v>83</v>
      </c>
      <c r="M2">
        <v>0</v>
      </c>
      <c r="N2">
        <v>0</v>
      </c>
      <c r="O2">
        <v>0</v>
      </c>
      <c r="P2">
        <v>0</v>
      </c>
      <c r="Q2">
        <v>1.1000000000000001</v>
      </c>
      <c r="R2">
        <v>0</v>
      </c>
      <c r="S2">
        <v>0</v>
      </c>
      <c r="T2">
        <v>1.1000000000000001</v>
      </c>
      <c r="U2">
        <v>1.33</v>
      </c>
    </row>
    <row r="3" spans="1:21" x14ac:dyDescent="0.25">
      <c r="A3" s="1">
        <v>45748</v>
      </c>
      <c r="B3" s="2" t="s">
        <v>9</v>
      </c>
      <c r="C3" s="2">
        <v>420226521212</v>
      </c>
      <c r="D3" s="2" t="s">
        <v>80</v>
      </c>
      <c r="E3">
        <v>70613</v>
      </c>
      <c r="F3" s="2" t="s">
        <v>81</v>
      </c>
      <c r="G3" s="2" t="s">
        <v>10</v>
      </c>
      <c r="H3" s="2" t="s">
        <v>82</v>
      </c>
      <c r="I3" s="2" t="s">
        <v>11</v>
      </c>
      <c r="J3" s="2" t="s">
        <v>11</v>
      </c>
      <c r="K3">
        <v>1</v>
      </c>
      <c r="L3" s="2" t="s">
        <v>83</v>
      </c>
      <c r="M3">
        <v>0</v>
      </c>
      <c r="N3">
        <v>0</v>
      </c>
      <c r="O3">
        <v>0</v>
      </c>
      <c r="P3">
        <v>0</v>
      </c>
      <c r="Q3">
        <v>1.1000000000000001</v>
      </c>
      <c r="R3">
        <v>0</v>
      </c>
      <c r="S3">
        <v>0</v>
      </c>
      <c r="T3">
        <v>1.1000000000000001</v>
      </c>
      <c r="U3">
        <v>1.33</v>
      </c>
    </row>
    <row r="4" spans="1:21" x14ac:dyDescent="0.25">
      <c r="A4" s="1">
        <v>45748</v>
      </c>
      <c r="B4" s="2" t="s">
        <v>9</v>
      </c>
      <c r="C4" s="2">
        <v>420226521213</v>
      </c>
      <c r="D4" s="2" t="s">
        <v>80</v>
      </c>
      <c r="E4">
        <v>70613</v>
      </c>
      <c r="F4" s="2" t="s">
        <v>81</v>
      </c>
      <c r="G4" s="2" t="s">
        <v>10</v>
      </c>
      <c r="H4" s="2" t="s">
        <v>82</v>
      </c>
      <c r="I4" s="2" t="s">
        <v>11</v>
      </c>
      <c r="J4" s="2" t="s">
        <v>11</v>
      </c>
      <c r="K4">
        <v>1</v>
      </c>
      <c r="L4" s="2" t="s">
        <v>83</v>
      </c>
      <c r="M4">
        <v>0</v>
      </c>
      <c r="N4">
        <v>0</v>
      </c>
      <c r="O4">
        <v>0</v>
      </c>
      <c r="P4">
        <v>0</v>
      </c>
      <c r="Q4">
        <v>1.1000000000000001</v>
      </c>
      <c r="R4">
        <v>0</v>
      </c>
      <c r="S4">
        <v>0</v>
      </c>
      <c r="T4">
        <v>1.1000000000000001</v>
      </c>
      <c r="U4">
        <v>1.33</v>
      </c>
    </row>
    <row r="5" spans="1:21" x14ac:dyDescent="0.25">
      <c r="A5" s="1">
        <v>45748</v>
      </c>
      <c r="B5" s="2" t="s">
        <v>9</v>
      </c>
      <c r="C5" s="2">
        <v>420226523001</v>
      </c>
      <c r="D5" s="2" t="s">
        <v>80</v>
      </c>
      <c r="E5">
        <v>70613</v>
      </c>
      <c r="F5" s="2" t="s">
        <v>81</v>
      </c>
      <c r="G5" s="2" t="s">
        <v>10</v>
      </c>
      <c r="H5" s="2" t="s">
        <v>82</v>
      </c>
      <c r="I5" s="2" t="s">
        <v>11</v>
      </c>
      <c r="J5" s="2" t="s">
        <v>11</v>
      </c>
      <c r="K5">
        <v>1</v>
      </c>
      <c r="L5" s="2" t="s">
        <v>83</v>
      </c>
      <c r="M5">
        <v>0</v>
      </c>
      <c r="N5">
        <v>0</v>
      </c>
      <c r="O5">
        <v>0</v>
      </c>
      <c r="P5">
        <v>0</v>
      </c>
      <c r="Q5">
        <v>1.1000000000000001</v>
      </c>
      <c r="R5">
        <v>0</v>
      </c>
      <c r="S5">
        <v>0</v>
      </c>
      <c r="T5">
        <v>1.1000000000000001</v>
      </c>
      <c r="U5">
        <v>1.33</v>
      </c>
    </row>
    <row r="6" spans="1:21" x14ac:dyDescent="0.25">
      <c r="A6" s="1">
        <v>45748</v>
      </c>
      <c r="B6" s="2" t="s">
        <v>9</v>
      </c>
      <c r="C6" s="2">
        <v>420226523002</v>
      </c>
      <c r="D6" s="2" t="s">
        <v>80</v>
      </c>
      <c r="E6">
        <v>70613</v>
      </c>
      <c r="F6" s="2" t="s">
        <v>81</v>
      </c>
      <c r="G6" s="2" t="s">
        <v>10</v>
      </c>
      <c r="H6" s="2" t="s">
        <v>82</v>
      </c>
      <c r="I6" s="2" t="s">
        <v>11</v>
      </c>
      <c r="J6" s="2" t="s">
        <v>11</v>
      </c>
      <c r="K6">
        <v>1</v>
      </c>
      <c r="L6" s="2" t="s">
        <v>83</v>
      </c>
      <c r="M6">
        <v>0</v>
      </c>
      <c r="N6">
        <v>0</v>
      </c>
      <c r="O6">
        <v>0</v>
      </c>
      <c r="P6">
        <v>0</v>
      </c>
      <c r="Q6">
        <v>1.1000000000000001</v>
      </c>
      <c r="R6">
        <v>0</v>
      </c>
      <c r="S6">
        <v>0</v>
      </c>
      <c r="T6">
        <v>1.1000000000000001</v>
      </c>
      <c r="U6">
        <v>1.33</v>
      </c>
    </row>
    <row r="7" spans="1:21" x14ac:dyDescent="0.25">
      <c r="A7" s="1">
        <v>45748</v>
      </c>
      <c r="B7" s="2" t="s">
        <v>9</v>
      </c>
      <c r="C7" s="2">
        <v>420226523003</v>
      </c>
      <c r="D7" s="2" t="s">
        <v>80</v>
      </c>
      <c r="E7">
        <v>70613</v>
      </c>
      <c r="F7" s="2" t="s">
        <v>81</v>
      </c>
      <c r="G7" s="2" t="s">
        <v>10</v>
      </c>
      <c r="H7" s="2" t="s">
        <v>82</v>
      </c>
      <c r="I7" s="2" t="s">
        <v>11</v>
      </c>
      <c r="J7" s="2" t="s">
        <v>11</v>
      </c>
      <c r="K7">
        <v>1</v>
      </c>
      <c r="L7" s="2" t="s">
        <v>83</v>
      </c>
      <c r="M7">
        <v>0</v>
      </c>
      <c r="N7">
        <v>0</v>
      </c>
      <c r="O7">
        <v>0</v>
      </c>
      <c r="P7">
        <v>0</v>
      </c>
      <c r="Q7">
        <v>1.1000000000000001</v>
      </c>
      <c r="R7">
        <v>0</v>
      </c>
      <c r="S7">
        <v>0</v>
      </c>
      <c r="T7">
        <v>1.1000000000000001</v>
      </c>
      <c r="U7">
        <v>1.33</v>
      </c>
    </row>
    <row r="8" spans="1:21" x14ac:dyDescent="0.25">
      <c r="A8" s="1">
        <v>45748</v>
      </c>
      <c r="B8" s="2" t="s">
        <v>9</v>
      </c>
      <c r="C8" s="2">
        <v>420226523003</v>
      </c>
      <c r="D8" s="2" t="s">
        <v>80</v>
      </c>
      <c r="E8">
        <v>70613</v>
      </c>
      <c r="F8" s="2" t="s">
        <v>81</v>
      </c>
      <c r="G8" s="2" t="s">
        <v>10</v>
      </c>
      <c r="H8" s="2" t="s">
        <v>87</v>
      </c>
      <c r="I8" s="2" t="s">
        <v>12</v>
      </c>
      <c r="J8" s="2" t="s">
        <v>12</v>
      </c>
      <c r="K8">
        <v>2</v>
      </c>
      <c r="L8" s="2" t="s">
        <v>86</v>
      </c>
      <c r="M8">
        <v>246</v>
      </c>
      <c r="N8">
        <v>269</v>
      </c>
      <c r="O8">
        <v>0</v>
      </c>
      <c r="P8">
        <v>0</v>
      </c>
      <c r="Q8">
        <v>4.4800000000000004</v>
      </c>
      <c r="R8">
        <v>0</v>
      </c>
      <c r="S8">
        <v>0</v>
      </c>
      <c r="T8">
        <v>4.4800000000000004</v>
      </c>
      <c r="U8">
        <v>5.42</v>
      </c>
    </row>
    <row r="9" spans="1:21" x14ac:dyDescent="0.25">
      <c r="A9" s="1">
        <v>45748</v>
      </c>
      <c r="B9" s="2" t="s">
        <v>9</v>
      </c>
      <c r="C9" s="2">
        <v>420226523003</v>
      </c>
      <c r="D9" s="2" t="s">
        <v>80</v>
      </c>
      <c r="E9">
        <v>70613</v>
      </c>
      <c r="F9" s="2" t="s">
        <v>81</v>
      </c>
      <c r="G9" s="2" t="s">
        <v>10</v>
      </c>
      <c r="H9" s="2" t="s">
        <v>84</v>
      </c>
      <c r="I9" s="2" t="s">
        <v>88</v>
      </c>
      <c r="J9" s="2" t="s">
        <v>13</v>
      </c>
      <c r="K9">
        <v>39</v>
      </c>
      <c r="L9" s="2" t="s">
        <v>86</v>
      </c>
      <c r="M9">
        <v>1162</v>
      </c>
      <c r="N9">
        <v>2630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5">
      <c r="A10" s="1">
        <v>45748</v>
      </c>
      <c r="B10" s="2" t="s">
        <v>9</v>
      </c>
      <c r="C10" s="2">
        <v>420226523003</v>
      </c>
      <c r="D10" s="2" t="s">
        <v>80</v>
      </c>
      <c r="E10">
        <v>70613</v>
      </c>
      <c r="F10" s="2" t="s">
        <v>81</v>
      </c>
      <c r="G10" s="2" t="s">
        <v>10</v>
      </c>
      <c r="H10" s="2" t="s">
        <v>84</v>
      </c>
      <c r="I10" s="2" t="s">
        <v>85</v>
      </c>
      <c r="J10" s="2" t="s">
        <v>14</v>
      </c>
      <c r="K10">
        <v>18</v>
      </c>
      <c r="L10" s="2" t="s">
        <v>86</v>
      </c>
      <c r="M10">
        <v>597</v>
      </c>
      <c r="N10">
        <v>1152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25">
      <c r="A11" s="1">
        <v>45748</v>
      </c>
      <c r="B11" s="2" t="s">
        <v>9</v>
      </c>
      <c r="C11" s="2">
        <v>420272650172</v>
      </c>
      <c r="D11" s="2" t="s">
        <v>80</v>
      </c>
      <c r="E11">
        <v>70613</v>
      </c>
      <c r="F11" s="2" t="s">
        <v>81</v>
      </c>
      <c r="G11" s="2" t="s">
        <v>10</v>
      </c>
      <c r="H11" s="2" t="s">
        <v>82</v>
      </c>
      <c r="I11" s="2" t="s">
        <v>11</v>
      </c>
      <c r="J11" s="2" t="s">
        <v>11</v>
      </c>
      <c r="K11">
        <v>1</v>
      </c>
      <c r="L11" s="2" t="s">
        <v>83</v>
      </c>
      <c r="M11">
        <v>0</v>
      </c>
      <c r="N11">
        <v>0</v>
      </c>
      <c r="O11">
        <v>0</v>
      </c>
      <c r="P11">
        <v>0</v>
      </c>
      <c r="Q11">
        <v>1.1000000000000001</v>
      </c>
      <c r="R11">
        <v>0</v>
      </c>
      <c r="S11">
        <v>0</v>
      </c>
      <c r="T11">
        <v>1.1000000000000001</v>
      </c>
      <c r="U11">
        <v>1.33</v>
      </c>
    </row>
    <row r="12" spans="1:21" x14ac:dyDescent="0.25">
      <c r="A12" s="1">
        <v>45748</v>
      </c>
      <c r="B12" s="2" t="s">
        <v>9</v>
      </c>
      <c r="C12" s="2">
        <v>420272661201</v>
      </c>
      <c r="D12" s="2" t="s">
        <v>80</v>
      </c>
      <c r="E12">
        <v>70613</v>
      </c>
      <c r="F12" s="2" t="s">
        <v>81</v>
      </c>
      <c r="G12" s="2" t="s">
        <v>10</v>
      </c>
      <c r="H12" s="2" t="s">
        <v>82</v>
      </c>
      <c r="I12" s="2" t="s">
        <v>11</v>
      </c>
      <c r="J12" s="2" t="s">
        <v>11</v>
      </c>
      <c r="K12">
        <v>1</v>
      </c>
      <c r="L12" s="2" t="s">
        <v>83</v>
      </c>
      <c r="M12">
        <v>0</v>
      </c>
      <c r="N12">
        <v>0</v>
      </c>
      <c r="O12">
        <v>0</v>
      </c>
      <c r="P12">
        <v>0</v>
      </c>
      <c r="Q12">
        <v>1.1000000000000001</v>
      </c>
      <c r="R12">
        <v>0</v>
      </c>
      <c r="S12">
        <v>0</v>
      </c>
      <c r="T12">
        <v>1.1000000000000001</v>
      </c>
      <c r="U12">
        <v>1.33</v>
      </c>
    </row>
    <row r="13" spans="1:21" x14ac:dyDescent="0.25">
      <c r="A13" s="1">
        <v>45748</v>
      </c>
      <c r="B13" s="2" t="s">
        <v>9</v>
      </c>
      <c r="C13" s="2">
        <v>420272661202</v>
      </c>
      <c r="D13" s="2" t="s">
        <v>80</v>
      </c>
      <c r="E13">
        <v>70613</v>
      </c>
      <c r="F13" s="2" t="s">
        <v>81</v>
      </c>
      <c r="G13" s="2" t="s">
        <v>10</v>
      </c>
      <c r="H13" s="2" t="s">
        <v>84</v>
      </c>
      <c r="I13" s="2" t="s">
        <v>88</v>
      </c>
      <c r="J13" s="2" t="s">
        <v>13</v>
      </c>
      <c r="K13">
        <v>2</v>
      </c>
      <c r="L13" s="2" t="s">
        <v>86</v>
      </c>
      <c r="M13">
        <v>30</v>
      </c>
      <c r="N13">
        <v>120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5">
      <c r="A14" s="1">
        <v>45748</v>
      </c>
      <c r="B14" s="2" t="s">
        <v>9</v>
      </c>
      <c r="C14" s="2">
        <v>420272661202</v>
      </c>
      <c r="D14" s="2" t="s">
        <v>80</v>
      </c>
      <c r="E14">
        <v>70613</v>
      </c>
      <c r="F14" s="2" t="s">
        <v>81</v>
      </c>
      <c r="G14" s="2" t="s">
        <v>10</v>
      </c>
      <c r="H14" s="2" t="s">
        <v>84</v>
      </c>
      <c r="I14" s="2" t="s">
        <v>85</v>
      </c>
      <c r="J14" s="2" t="s">
        <v>14</v>
      </c>
      <c r="K14">
        <v>64</v>
      </c>
      <c r="L14" s="2" t="s">
        <v>86</v>
      </c>
      <c r="M14">
        <v>3755</v>
      </c>
      <c r="N14">
        <v>5936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25">
      <c r="A15" s="1">
        <v>45748</v>
      </c>
      <c r="B15" s="2" t="s">
        <v>9</v>
      </c>
      <c r="C15" s="2">
        <v>420272661202</v>
      </c>
      <c r="D15" s="2" t="s">
        <v>80</v>
      </c>
      <c r="E15">
        <v>70613</v>
      </c>
      <c r="F15" s="2" t="s">
        <v>81</v>
      </c>
      <c r="G15" s="2" t="s">
        <v>10</v>
      </c>
      <c r="H15" s="2" t="s">
        <v>87</v>
      </c>
      <c r="I15" s="2" t="s">
        <v>15</v>
      </c>
      <c r="J15" s="2" t="s">
        <v>15</v>
      </c>
      <c r="K15">
        <v>1</v>
      </c>
      <c r="L15" s="2" t="s">
        <v>86</v>
      </c>
      <c r="M15">
        <v>59</v>
      </c>
      <c r="N15">
        <v>60</v>
      </c>
      <c r="O15">
        <v>0</v>
      </c>
      <c r="P15">
        <v>0</v>
      </c>
      <c r="Q15">
        <v>1</v>
      </c>
      <c r="R15">
        <v>0</v>
      </c>
      <c r="S15">
        <v>0</v>
      </c>
      <c r="T15">
        <v>1</v>
      </c>
      <c r="U15">
        <v>1.21</v>
      </c>
    </row>
    <row r="16" spans="1:21" x14ac:dyDescent="0.25">
      <c r="A16" s="1">
        <v>45748</v>
      </c>
      <c r="B16" s="2" t="s">
        <v>9</v>
      </c>
      <c r="C16" s="2">
        <v>420272661202</v>
      </c>
      <c r="D16" s="2" t="s">
        <v>80</v>
      </c>
      <c r="E16">
        <v>70613</v>
      </c>
      <c r="F16" s="2" t="s">
        <v>81</v>
      </c>
      <c r="G16" s="2" t="s">
        <v>10</v>
      </c>
      <c r="H16" s="2" t="s">
        <v>87</v>
      </c>
      <c r="I16" s="2" t="s">
        <v>16</v>
      </c>
      <c r="J16" s="2" t="s">
        <v>16</v>
      </c>
      <c r="K16">
        <v>4</v>
      </c>
      <c r="L16" s="2" t="s">
        <v>86</v>
      </c>
      <c r="M16">
        <v>229</v>
      </c>
      <c r="N16">
        <v>317</v>
      </c>
      <c r="O16">
        <v>0</v>
      </c>
      <c r="P16">
        <v>0</v>
      </c>
      <c r="Q16">
        <v>5.28</v>
      </c>
      <c r="R16">
        <v>0</v>
      </c>
      <c r="S16">
        <v>0</v>
      </c>
      <c r="T16">
        <v>5.28</v>
      </c>
      <c r="U16">
        <v>6.39</v>
      </c>
    </row>
    <row r="17" spans="1:21" x14ac:dyDescent="0.25">
      <c r="A17" s="1">
        <v>45748</v>
      </c>
      <c r="B17" s="2" t="s">
        <v>9</v>
      </c>
      <c r="C17" s="2">
        <v>420272661202</v>
      </c>
      <c r="D17" s="2" t="s">
        <v>80</v>
      </c>
      <c r="E17">
        <v>70613</v>
      </c>
      <c r="F17" s="2" t="s">
        <v>81</v>
      </c>
      <c r="G17" s="2" t="s">
        <v>10</v>
      </c>
      <c r="H17" s="2" t="s">
        <v>82</v>
      </c>
      <c r="I17" s="2" t="s">
        <v>11</v>
      </c>
      <c r="J17" s="2" t="s">
        <v>11</v>
      </c>
      <c r="K17">
        <v>1</v>
      </c>
      <c r="L17" s="2" t="s">
        <v>83</v>
      </c>
      <c r="M17">
        <v>0</v>
      </c>
      <c r="N17">
        <v>0</v>
      </c>
      <c r="O17">
        <v>0</v>
      </c>
      <c r="P17">
        <v>0</v>
      </c>
      <c r="Q17">
        <v>1.1000000000000001</v>
      </c>
      <c r="R17">
        <v>0</v>
      </c>
      <c r="S17">
        <v>0</v>
      </c>
      <c r="T17">
        <v>1.1000000000000001</v>
      </c>
      <c r="U17">
        <v>1.33</v>
      </c>
    </row>
    <row r="18" spans="1:21" x14ac:dyDescent="0.25">
      <c r="A18" s="1">
        <v>45748</v>
      </c>
      <c r="B18" s="2" t="s">
        <v>9</v>
      </c>
      <c r="C18" s="2">
        <v>420272661203</v>
      </c>
      <c r="D18" s="2" t="s">
        <v>80</v>
      </c>
      <c r="E18">
        <v>70613</v>
      </c>
      <c r="F18" s="2" t="s">
        <v>81</v>
      </c>
      <c r="G18" s="2" t="s">
        <v>10</v>
      </c>
      <c r="H18" s="2" t="s">
        <v>82</v>
      </c>
      <c r="I18" s="2" t="s">
        <v>11</v>
      </c>
      <c r="J18" s="2" t="s">
        <v>11</v>
      </c>
      <c r="K18">
        <v>1</v>
      </c>
      <c r="L18" s="2" t="s">
        <v>83</v>
      </c>
      <c r="M18">
        <v>0</v>
      </c>
      <c r="N18">
        <v>0</v>
      </c>
      <c r="O18">
        <v>0</v>
      </c>
      <c r="P18">
        <v>0</v>
      </c>
      <c r="Q18">
        <v>1.1000000000000001</v>
      </c>
      <c r="R18">
        <v>0</v>
      </c>
      <c r="S18">
        <v>0</v>
      </c>
      <c r="T18">
        <v>1.1000000000000001</v>
      </c>
      <c r="U18">
        <v>1.33</v>
      </c>
    </row>
    <row r="19" spans="1:21" x14ac:dyDescent="0.25">
      <c r="A19" s="1">
        <v>45748</v>
      </c>
      <c r="B19" s="2" t="s">
        <v>9</v>
      </c>
      <c r="C19" s="2">
        <v>420272661203</v>
      </c>
      <c r="D19" s="2" t="s">
        <v>80</v>
      </c>
      <c r="E19">
        <v>70613</v>
      </c>
      <c r="F19" s="2" t="s">
        <v>81</v>
      </c>
      <c r="G19" s="2" t="s">
        <v>10</v>
      </c>
      <c r="H19" s="2" t="s">
        <v>84</v>
      </c>
      <c r="I19" s="2" t="s">
        <v>88</v>
      </c>
      <c r="J19" s="2" t="s">
        <v>13</v>
      </c>
      <c r="K19">
        <v>4</v>
      </c>
      <c r="L19" s="2" t="s">
        <v>86</v>
      </c>
      <c r="M19">
        <v>1562</v>
      </c>
      <c r="N19">
        <v>1562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5">
      <c r="A20" s="1">
        <v>45748</v>
      </c>
      <c r="B20" s="2" t="s">
        <v>9</v>
      </c>
      <c r="C20" s="2">
        <v>420272661203</v>
      </c>
      <c r="D20" s="2" t="s">
        <v>80</v>
      </c>
      <c r="E20">
        <v>70613</v>
      </c>
      <c r="F20" s="2" t="s">
        <v>81</v>
      </c>
      <c r="G20" s="2" t="s">
        <v>10</v>
      </c>
      <c r="H20" s="2" t="s">
        <v>87</v>
      </c>
      <c r="I20" s="2" t="s">
        <v>12</v>
      </c>
      <c r="J20" s="2" t="s">
        <v>12</v>
      </c>
      <c r="K20">
        <v>7</v>
      </c>
      <c r="L20" s="2" t="s">
        <v>86</v>
      </c>
      <c r="M20">
        <v>1984</v>
      </c>
      <c r="N20">
        <v>2035</v>
      </c>
      <c r="O20">
        <v>0</v>
      </c>
      <c r="P20">
        <v>0</v>
      </c>
      <c r="Q20">
        <v>33.92</v>
      </c>
      <c r="R20">
        <v>0</v>
      </c>
      <c r="S20">
        <v>0</v>
      </c>
      <c r="T20">
        <v>33.92</v>
      </c>
      <c r="U20">
        <v>41.04</v>
      </c>
    </row>
    <row r="21" spans="1:21" x14ac:dyDescent="0.25">
      <c r="A21" s="1">
        <v>45748</v>
      </c>
      <c r="B21" s="2" t="s">
        <v>9</v>
      </c>
      <c r="C21" s="2">
        <v>420272661203</v>
      </c>
      <c r="D21" s="2" t="s">
        <v>80</v>
      </c>
      <c r="E21">
        <v>70613</v>
      </c>
      <c r="F21" s="2" t="s">
        <v>81</v>
      </c>
      <c r="G21" s="2" t="s">
        <v>10</v>
      </c>
      <c r="H21" s="2" t="s">
        <v>84</v>
      </c>
      <c r="I21" s="2" t="s">
        <v>85</v>
      </c>
      <c r="J21" s="2" t="s">
        <v>14</v>
      </c>
      <c r="K21">
        <v>33</v>
      </c>
      <c r="L21" s="2" t="s">
        <v>86</v>
      </c>
      <c r="M21">
        <v>1078</v>
      </c>
      <c r="N21">
        <v>2125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25">
      <c r="A22" s="1">
        <v>45748</v>
      </c>
      <c r="B22" s="2" t="s">
        <v>9</v>
      </c>
      <c r="C22" s="2">
        <v>420272661203</v>
      </c>
      <c r="D22" s="2" t="s">
        <v>80</v>
      </c>
      <c r="E22">
        <v>70613</v>
      </c>
      <c r="F22" s="2" t="s">
        <v>81</v>
      </c>
      <c r="G22" s="2" t="s">
        <v>10</v>
      </c>
      <c r="H22" s="2" t="s">
        <v>87</v>
      </c>
      <c r="I22" s="2" t="s">
        <v>15</v>
      </c>
      <c r="J22" s="2" t="s">
        <v>15</v>
      </c>
      <c r="K22">
        <v>16</v>
      </c>
      <c r="L22" s="2" t="s">
        <v>86</v>
      </c>
      <c r="M22">
        <v>1773</v>
      </c>
      <c r="N22">
        <v>2083</v>
      </c>
      <c r="O22">
        <v>0</v>
      </c>
      <c r="P22">
        <v>0</v>
      </c>
      <c r="Q22">
        <v>34.72</v>
      </c>
      <c r="R22">
        <v>0</v>
      </c>
      <c r="S22">
        <v>0</v>
      </c>
      <c r="T22">
        <v>34.72</v>
      </c>
      <c r="U22">
        <v>42.01</v>
      </c>
    </row>
    <row r="23" spans="1:21" x14ac:dyDescent="0.25">
      <c r="A23" s="1">
        <v>45748</v>
      </c>
      <c r="B23" s="2" t="s">
        <v>9</v>
      </c>
      <c r="C23" s="2">
        <v>420272661203</v>
      </c>
      <c r="D23" s="2" t="s">
        <v>80</v>
      </c>
      <c r="E23">
        <v>70613</v>
      </c>
      <c r="F23" s="2" t="s">
        <v>81</v>
      </c>
      <c r="G23" s="2" t="s">
        <v>10</v>
      </c>
      <c r="H23" s="2" t="s">
        <v>87</v>
      </c>
      <c r="I23" s="2" t="s">
        <v>17</v>
      </c>
      <c r="J23" s="2" t="s">
        <v>17</v>
      </c>
      <c r="K23">
        <v>3</v>
      </c>
      <c r="L23" s="2" t="s">
        <v>86</v>
      </c>
      <c r="M23">
        <v>1059</v>
      </c>
      <c r="N23">
        <v>1059</v>
      </c>
      <c r="O23">
        <v>0</v>
      </c>
      <c r="P23">
        <v>0</v>
      </c>
      <c r="Q23">
        <v>17.649999999999999</v>
      </c>
      <c r="R23">
        <v>0</v>
      </c>
      <c r="S23">
        <v>0</v>
      </c>
      <c r="T23">
        <v>17.649999999999999</v>
      </c>
      <c r="U23">
        <v>21.36</v>
      </c>
    </row>
    <row r="24" spans="1:21" x14ac:dyDescent="0.25">
      <c r="A24" s="1">
        <v>45748</v>
      </c>
      <c r="B24" s="2" t="s">
        <v>9</v>
      </c>
      <c r="C24" s="2">
        <v>420272661203</v>
      </c>
      <c r="D24" s="2" t="s">
        <v>80</v>
      </c>
      <c r="E24">
        <v>70613</v>
      </c>
      <c r="F24" s="2" t="s">
        <v>81</v>
      </c>
      <c r="G24" s="2" t="s">
        <v>10</v>
      </c>
      <c r="H24" s="2" t="s">
        <v>104</v>
      </c>
      <c r="I24" s="2" t="s">
        <v>18</v>
      </c>
      <c r="J24" s="2" t="s">
        <v>18</v>
      </c>
      <c r="K24">
        <v>3</v>
      </c>
      <c r="L24" s="2" t="s">
        <v>86</v>
      </c>
      <c r="M24">
        <v>467</v>
      </c>
      <c r="N24">
        <v>467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</row>
    <row r="25" spans="1:21" x14ac:dyDescent="0.25">
      <c r="A25" s="1">
        <v>45748</v>
      </c>
      <c r="B25" s="2" t="s">
        <v>9</v>
      </c>
      <c r="C25" s="2">
        <v>420272661203</v>
      </c>
      <c r="D25" s="2" t="s">
        <v>80</v>
      </c>
      <c r="E25">
        <v>70613</v>
      </c>
      <c r="F25" s="2" t="s">
        <v>81</v>
      </c>
      <c r="G25" s="2" t="s">
        <v>10</v>
      </c>
      <c r="H25" s="2" t="s">
        <v>87</v>
      </c>
      <c r="I25" s="2" t="s">
        <v>16</v>
      </c>
      <c r="J25" s="2" t="s">
        <v>16</v>
      </c>
      <c r="K25">
        <v>29</v>
      </c>
      <c r="L25" s="2" t="s">
        <v>86</v>
      </c>
      <c r="M25">
        <v>3515</v>
      </c>
      <c r="N25">
        <v>3999</v>
      </c>
      <c r="O25">
        <v>0</v>
      </c>
      <c r="P25">
        <v>0</v>
      </c>
      <c r="Q25">
        <v>66.650000000000006</v>
      </c>
      <c r="R25">
        <v>0</v>
      </c>
      <c r="S25">
        <v>0</v>
      </c>
      <c r="T25">
        <v>66.650000000000006</v>
      </c>
      <c r="U25">
        <v>80.650000000000006</v>
      </c>
    </row>
    <row r="26" spans="1:21" x14ac:dyDescent="0.25">
      <c r="A26" s="1">
        <v>45748</v>
      </c>
      <c r="B26" s="2" t="s">
        <v>9</v>
      </c>
      <c r="C26" s="2">
        <v>420272661204</v>
      </c>
      <c r="D26" s="2" t="s">
        <v>80</v>
      </c>
      <c r="E26">
        <v>70613</v>
      </c>
      <c r="F26" s="2" t="s">
        <v>81</v>
      </c>
      <c r="G26" s="2" t="s">
        <v>10</v>
      </c>
      <c r="H26" s="2" t="s">
        <v>82</v>
      </c>
      <c r="I26" s="2" t="s">
        <v>11</v>
      </c>
      <c r="J26" s="2" t="s">
        <v>11</v>
      </c>
      <c r="K26">
        <v>1</v>
      </c>
      <c r="L26" s="2" t="s">
        <v>83</v>
      </c>
      <c r="M26">
        <v>0</v>
      </c>
      <c r="N26">
        <v>0</v>
      </c>
      <c r="O26">
        <v>0</v>
      </c>
      <c r="P26">
        <v>0</v>
      </c>
      <c r="Q26">
        <v>1.1000000000000001</v>
      </c>
      <c r="R26">
        <v>0</v>
      </c>
      <c r="S26">
        <v>0</v>
      </c>
      <c r="T26">
        <v>1.1000000000000001</v>
      </c>
      <c r="U26">
        <v>1.33</v>
      </c>
    </row>
    <row r="27" spans="1:21" x14ac:dyDescent="0.25">
      <c r="A27" s="1">
        <v>45748</v>
      </c>
      <c r="B27" s="2" t="s">
        <v>9</v>
      </c>
      <c r="C27" s="2">
        <v>420272661204</v>
      </c>
      <c r="D27" s="2" t="s">
        <v>80</v>
      </c>
      <c r="E27">
        <v>70613</v>
      </c>
      <c r="F27" s="2" t="s">
        <v>81</v>
      </c>
      <c r="G27" s="2" t="s">
        <v>10</v>
      </c>
      <c r="H27" s="2" t="s">
        <v>84</v>
      </c>
      <c r="I27" s="2" t="s">
        <v>85</v>
      </c>
      <c r="J27" s="2" t="s">
        <v>14</v>
      </c>
      <c r="K27">
        <v>2</v>
      </c>
      <c r="L27" s="2" t="s">
        <v>86</v>
      </c>
      <c r="M27">
        <v>65</v>
      </c>
      <c r="N27">
        <v>120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</row>
    <row r="28" spans="1:21" x14ac:dyDescent="0.25">
      <c r="A28" s="1">
        <v>45748</v>
      </c>
      <c r="B28" s="2" t="s">
        <v>9</v>
      </c>
      <c r="C28" s="2">
        <v>420272681100</v>
      </c>
      <c r="D28" s="2" t="s">
        <v>80</v>
      </c>
      <c r="E28">
        <v>70613</v>
      </c>
      <c r="F28" s="2" t="s">
        <v>81</v>
      </c>
      <c r="G28" s="2" t="s">
        <v>10</v>
      </c>
      <c r="H28" s="2" t="s">
        <v>82</v>
      </c>
      <c r="I28" s="2" t="s">
        <v>11</v>
      </c>
      <c r="J28" s="2" t="s">
        <v>11</v>
      </c>
      <c r="K28">
        <v>1</v>
      </c>
      <c r="L28" s="2" t="s">
        <v>83</v>
      </c>
      <c r="M28">
        <v>0</v>
      </c>
      <c r="N28">
        <v>0</v>
      </c>
      <c r="O28">
        <v>0</v>
      </c>
      <c r="P28">
        <v>0</v>
      </c>
      <c r="Q28">
        <v>1.1000000000000001</v>
      </c>
      <c r="R28">
        <v>0</v>
      </c>
      <c r="S28">
        <v>0</v>
      </c>
      <c r="T28">
        <v>1.1000000000000001</v>
      </c>
      <c r="U28">
        <v>1.33</v>
      </c>
    </row>
    <row r="29" spans="1:21" x14ac:dyDescent="0.25">
      <c r="A29" s="1">
        <v>45748</v>
      </c>
      <c r="B29" s="2" t="s">
        <v>9</v>
      </c>
      <c r="C29" s="2">
        <v>420272681120</v>
      </c>
      <c r="D29" s="2" t="s">
        <v>80</v>
      </c>
      <c r="E29">
        <v>70613</v>
      </c>
      <c r="F29" s="2" t="s">
        <v>81</v>
      </c>
      <c r="G29" s="2" t="s">
        <v>10</v>
      </c>
      <c r="H29" s="2" t="s">
        <v>82</v>
      </c>
      <c r="I29" s="2" t="s">
        <v>11</v>
      </c>
      <c r="J29" s="2" t="s">
        <v>11</v>
      </c>
      <c r="K29">
        <v>1</v>
      </c>
      <c r="L29" s="2" t="s">
        <v>83</v>
      </c>
      <c r="M29">
        <v>0</v>
      </c>
      <c r="N29">
        <v>0</v>
      </c>
      <c r="O29">
        <v>0</v>
      </c>
      <c r="P29">
        <v>0</v>
      </c>
      <c r="Q29">
        <v>1.1000000000000001</v>
      </c>
      <c r="R29">
        <v>0</v>
      </c>
      <c r="S29">
        <v>0</v>
      </c>
      <c r="T29">
        <v>1.1000000000000001</v>
      </c>
      <c r="U29">
        <v>1.33</v>
      </c>
    </row>
    <row r="30" spans="1:21" x14ac:dyDescent="0.25">
      <c r="A30" s="1">
        <v>45748</v>
      </c>
      <c r="B30" s="2" t="s">
        <v>9</v>
      </c>
      <c r="C30" s="2">
        <v>420272681123</v>
      </c>
      <c r="D30" s="2" t="s">
        <v>80</v>
      </c>
      <c r="E30">
        <v>70613</v>
      </c>
      <c r="F30" s="2" t="s">
        <v>81</v>
      </c>
      <c r="G30" s="2" t="s">
        <v>10</v>
      </c>
      <c r="H30" s="2" t="s">
        <v>84</v>
      </c>
      <c r="I30" s="2" t="s">
        <v>85</v>
      </c>
      <c r="J30" s="2" t="s">
        <v>14</v>
      </c>
      <c r="K30">
        <v>1</v>
      </c>
      <c r="L30" s="2" t="s">
        <v>86</v>
      </c>
      <c r="M30">
        <v>65</v>
      </c>
      <c r="N30">
        <v>65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</row>
    <row r="31" spans="1:21" x14ac:dyDescent="0.25">
      <c r="A31" s="1">
        <v>45748</v>
      </c>
      <c r="B31" s="2" t="s">
        <v>9</v>
      </c>
      <c r="C31" s="2">
        <v>420272681123</v>
      </c>
      <c r="D31" s="2" t="s">
        <v>80</v>
      </c>
      <c r="E31">
        <v>70613</v>
      </c>
      <c r="F31" s="2" t="s">
        <v>81</v>
      </c>
      <c r="G31" s="2" t="s">
        <v>10</v>
      </c>
      <c r="H31" s="2" t="s">
        <v>82</v>
      </c>
      <c r="I31" s="2" t="s">
        <v>11</v>
      </c>
      <c r="J31" s="2" t="s">
        <v>11</v>
      </c>
      <c r="K31">
        <v>1</v>
      </c>
      <c r="L31" s="2" t="s">
        <v>83</v>
      </c>
      <c r="M31">
        <v>0</v>
      </c>
      <c r="N31">
        <v>0</v>
      </c>
      <c r="O31">
        <v>0</v>
      </c>
      <c r="P31">
        <v>0</v>
      </c>
      <c r="Q31">
        <v>1.1000000000000001</v>
      </c>
      <c r="R31">
        <v>0</v>
      </c>
      <c r="S31">
        <v>0</v>
      </c>
      <c r="T31">
        <v>1.1000000000000001</v>
      </c>
      <c r="U31">
        <v>1.33</v>
      </c>
    </row>
    <row r="32" spans="1:21" x14ac:dyDescent="0.25">
      <c r="A32" s="1">
        <v>45748</v>
      </c>
      <c r="B32" s="2" t="s">
        <v>9</v>
      </c>
      <c r="C32" s="2">
        <v>420272681131</v>
      </c>
      <c r="D32" s="2" t="s">
        <v>80</v>
      </c>
      <c r="E32">
        <v>70613</v>
      </c>
      <c r="F32" s="2" t="s">
        <v>81</v>
      </c>
      <c r="G32" s="2" t="s">
        <v>10</v>
      </c>
      <c r="H32" s="2" t="s">
        <v>82</v>
      </c>
      <c r="I32" s="2" t="s">
        <v>11</v>
      </c>
      <c r="J32" s="2" t="s">
        <v>11</v>
      </c>
      <c r="K32">
        <v>1</v>
      </c>
      <c r="L32" s="2" t="s">
        <v>83</v>
      </c>
      <c r="M32">
        <v>0</v>
      </c>
      <c r="N32">
        <v>0</v>
      </c>
      <c r="O32">
        <v>0</v>
      </c>
      <c r="P32">
        <v>0</v>
      </c>
      <c r="Q32">
        <v>1.1000000000000001</v>
      </c>
      <c r="R32">
        <v>0</v>
      </c>
      <c r="S32">
        <v>0</v>
      </c>
      <c r="T32">
        <v>1.1000000000000001</v>
      </c>
      <c r="U32">
        <v>1.33</v>
      </c>
    </row>
    <row r="33" spans="1:21" x14ac:dyDescent="0.25">
      <c r="A33" s="1">
        <v>45748</v>
      </c>
      <c r="B33" s="2" t="s">
        <v>9</v>
      </c>
      <c r="C33" s="2">
        <v>420272681134</v>
      </c>
      <c r="D33" s="2" t="s">
        <v>80</v>
      </c>
      <c r="E33">
        <v>70613</v>
      </c>
      <c r="F33" s="2" t="s">
        <v>81</v>
      </c>
      <c r="G33" s="2" t="s">
        <v>10</v>
      </c>
      <c r="H33" s="2" t="s">
        <v>82</v>
      </c>
      <c r="I33" s="2" t="s">
        <v>11</v>
      </c>
      <c r="J33" s="2" t="s">
        <v>11</v>
      </c>
      <c r="K33">
        <v>1</v>
      </c>
      <c r="L33" s="2" t="s">
        <v>83</v>
      </c>
      <c r="M33">
        <v>0</v>
      </c>
      <c r="N33">
        <v>0</v>
      </c>
      <c r="O33">
        <v>0</v>
      </c>
      <c r="P33">
        <v>0</v>
      </c>
      <c r="Q33">
        <v>1.1000000000000001</v>
      </c>
      <c r="R33">
        <v>0</v>
      </c>
      <c r="S33">
        <v>0</v>
      </c>
      <c r="T33">
        <v>1.1000000000000001</v>
      </c>
      <c r="U33">
        <v>1.33</v>
      </c>
    </row>
    <row r="34" spans="1:21" x14ac:dyDescent="0.25">
      <c r="A34" s="1">
        <v>45748</v>
      </c>
      <c r="B34" s="2" t="s">
        <v>9</v>
      </c>
      <c r="C34" s="2">
        <v>420272681134</v>
      </c>
      <c r="D34" s="2" t="s">
        <v>80</v>
      </c>
      <c r="E34">
        <v>70613</v>
      </c>
      <c r="F34" s="2" t="s">
        <v>81</v>
      </c>
      <c r="G34" s="2" t="s">
        <v>10</v>
      </c>
      <c r="H34" s="2" t="s">
        <v>84</v>
      </c>
      <c r="I34" s="2" t="s">
        <v>85</v>
      </c>
      <c r="J34" s="2" t="s">
        <v>14</v>
      </c>
      <c r="K34">
        <v>1</v>
      </c>
      <c r="L34" s="2" t="s">
        <v>86</v>
      </c>
      <c r="M34">
        <v>46</v>
      </c>
      <c r="N34">
        <v>60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</row>
    <row r="35" spans="1:21" x14ac:dyDescent="0.25">
      <c r="A35" s="1">
        <v>45748</v>
      </c>
      <c r="B35" s="2" t="s">
        <v>9</v>
      </c>
      <c r="C35" s="2">
        <v>420272681145</v>
      </c>
      <c r="D35" s="2" t="s">
        <v>80</v>
      </c>
      <c r="E35">
        <v>70613</v>
      </c>
      <c r="F35" s="2" t="s">
        <v>81</v>
      </c>
      <c r="G35" s="2" t="s">
        <v>10</v>
      </c>
      <c r="H35" s="2" t="s">
        <v>82</v>
      </c>
      <c r="I35" s="2" t="s">
        <v>11</v>
      </c>
      <c r="J35" s="2" t="s">
        <v>11</v>
      </c>
      <c r="K35">
        <v>1</v>
      </c>
      <c r="L35" s="2" t="s">
        <v>83</v>
      </c>
      <c r="M35">
        <v>0</v>
      </c>
      <c r="N35">
        <v>0</v>
      </c>
      <c r="O35">
        <v>0</v>
      </c>
      <c r="P35">
        <v>0</v>
      </c>
      <c r="Q35">
        <v>1.1000000000000001</v>
      </c>
      <c r="R35">
        <v>0</v>
      </c>
      <c r="S35">
        <v>0</v>
      </c>
      <c r="T35">
        <v>1.1000000000000001</v>
      </c>
      <c r="U35">
        <v>1.33</v>
      </c>
    </row>
    <row r="36" spans="1:21" x14ac:dyDescent="0.25">
      <c r="A36" s="1">
        <v>45748</v>
      </c>
      <c r="B36" s="2" t="s">
        <v>9</v>
      </c>
      <c r="C36" s="2">
        <v>420272681145</v>
      </c>
      <c r="D36" s="2" t="s">
        <v>80</v>
      </c>
      <c r="E36">
        <v>70613</v>
      </c>
      <c r="F36" s="2" t="s">
        <v>81</v>
      </c>
      <c r="G36" s="2" t="s">
        <v>10</v>
      </c>
      <c r="H36" s="2" t="s">
        <v>84</v>
      </c>
      <c r="I36" s="2" t="s">
        <v>85</v>
      </c>
      <c r="J36" s="2" t="s">
        <v>14</v>
      </c>
      <c r="K36">
        <v>1</v>
      </c>
      <c r="L36" s="2" t="s">
        <v>86</v>
      </c>
      <c r="M36">
        <v>39</v>
      </c>
      <c r="N36">
        <v>60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</row>
    <row r="37" spans="1:21" x14ac:dyDescent="0.25">
      <c r="A37" s="1">
        <v>45748</v>
      </c>
      <c r="B37" s="2" t="s">
        <v>9</v>
      </c>
      <c r="C37" s="2">
        <v>420272681154</v>
      </c>
      <c r="D37" s="2" t="s">
        <v>80</v>
      </c>
      <c r="E37">
        <v>70613</v>
      </c>
      <c r="F37" s="2" t="s">
        <v>81</v>
      </c>
      <c r="G37" s="2" t="s">
        <v>10</v>
      </c>
      <c r="H37" s="2" t="s">
        <v>82</v>
      </c>
      <c r="I37" s="2" t="s">
        <v>11</v>
      </c>
      <c r="J37" s="2" t="s">
        <v>11</v>
      </c>
      <c r="K37">
        <v>1</v>
      </c>
      <c r="L37" s="2" t="s">
        <v>83</v>
      </c>
      <c r="M37">
        <v>0</v>
      </c>
      <c r="N37">
        <v>0</v>
      </c>
      <c r="O37">
        <v>0</v>
      </c>
      <c r="P37">
        <v>0</v>
      </c>
      <c r="Q37">
        <v>1.1000000000000001</v>
      </c>
      <c r="R37">
        <v>0</v>
      </c>
      <c r="S37">
        <v>0</v>
      </c>
      <c r="T37">
        <v>1.1000000000000001</v>
      </c>
      <c r="U37">
        <v>1.33</v>
      </c>
    </row>
    <row r="38" spans="1:21" x14ac:dyDescent="0.25">
      <c r="A38" s="1">
        <v>45748</v>
      </c>
      <c r="B38" s="2" t="s">
        <v>9</v>
      </c>
      <c r="C38" s="2">
        <v>420272681926</v>
      </c>
      <c r="D38" s="2" t="s">
        <v>80</v>
      </c>
      <c r="E38">
        <v>70613</v>
      </c>
      <c r="F38" s="2" t="s">
        <v>81</v>
      </c>
      <c r="G38" s="2" t="s">
        <v>10</v>
      </c>
      <c r="H38" s="2" t="s">
        <v>82</v>
      </c>
      <c r="I38" s="2" t="s">
        <v>11</v>
      </c>
      <c r="J38" s="2" t="s">
        <v>11</v>
      </c>
      <c r="K38">
        <v>1</v>
      </c>
      <c r="L38" s="2" t="s">
        <v>83</v>
      </c>
      <c r="M38">
        <v>0</v>
      </c>
      <c r="N38">
        <v>0</v>
      </c>
      <c r="O38">
        <v>0</v>
      </c>
      <c r="P38">
        <v>0</v>
      </c>
      <c r="Q38">
        <v>1.1000000000000001</v>
      </c>
      <c r="R38">
        <v>0</v>
      </c>
      <c r="S38">
        <v>0</v>
      </c>
      <c r="T38">
        <v>1.1000000000000001</v>
      </c>
      <c r="U38">
        <v>1.33</v>
      </c>
    </row>
    <row r="39" spans="1:21" x14ac:dyDescent="0.25">
      <c r="A39" s="1">
        <v>45748</v>
      </c>
      <c r="B39" s="2" t="s">
        <v>9</v>
      </c>
      <c r="C39" s="2">
        <v>420272690814</v>
      </c>
      <c r="D39" s="2" t="s">
        <v>80</v>
      </c>
      <c r="E39">
        <v>70613</v>
      </c>
      <c r="F39" s="2" t="s">
        <v>81</v>
      </c>
      <c r="G39" s="2" t="s">
        <v>10</v>
      </c>
      <c r="H39" s="2" t="s">
        <v>82</v>
      </c>
      <c r="I39" s="2" t="s">
        <v>11</v>
      </c>
      <c r="J39" s="2" t="s">
        <v>11</v>
      </c>
      <c r="K39">
        <v>1</v>
      </c>
      <c r="L39" s="2" t="s">
        <v>83</v>
      </c>
      <c r="M39">
        <v>0</v>
      </c>
      <c r="N39">
        <v>0</v>
      </c>
      <c r="O39">
        <v>0</v>
      </c>
      <c r="P39">
        <v>0</v>
      </c>
      <c r="Q39">
        <v>1.1000000000000001</v>
      </c>
      <c r="R39">
        <v>0</v>
      </c>
      <c r="S39">
        <v>0</v>
      </c>
      <c r="T39">
        <v>1.1000000000000001</v>
      </c>
      <c r="U39">
        <v>1.33</v>
      </c>
    </row>
    <row r="40" spans="1:21" x14ac:dyDescent="0.25">
      <c r="A40" s="1">
        <v>45748</v>
      </c>
      <c r="B40" s="2" t="s">
        <v>9</v>
      </c>
      <c r="C40" s="2">
        <v>420272701103</v>
      </c>
      <c r="D40" s="2" t="s">
        <v>80</v>
      </c>
      <c r="E40">
        <v>70613</v>
      </c>
      <c r="F40" s="2" t="s">
        <v>81</v>
      </c>
      <c r="G40" s="2" t="s">
        <v>10</v>
      </c>
      <c r="H40" s="2" t="s">
        <v>84</v>
      </c>
      <c r="I40" s="2" t="s">
        <v>85</v>
      </c>
      <c r="J40" s="2" t="s">
        <v>14</v>
      </c>
      <c r="K40">
        <v>1</v>
      </c>
      <c r="L40" s="2" t="s">
        <v>86</v>
      </c>
      <c r="M40">
        <v>50</v>
      </c>
      <c r="N40">
        <v>60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</row>
    <row r="41" spans="1:21" x14ac:dyDescent="0.25">
      <c r="A41" s="1">
        <v>45748</v>
      </c>
      <c r="B41" s="2" t="s">
        <v>9</v>
      </c>
      <c r="C41" s="2">
        <v>420272701103</v>
      </c>
      <c r="D41" s="2" t="s">
        <v>80</v>
      </c>
      <c r="E41">
        <v>70613</v>
      </c>
      <c r="F41" s="2" t="s">
        <v>81</v>
      </c>
      <c r="G41" s="2" t="s">
        <v>10</v>
      </c>
      <c r="H41" s="2" t="s">
        <v>87</v>
      </c>
      <c r="I41" s="2" t="s">
        <v>16</v>
      </c>
      <c r="J41" s="2" t="s">
        <v>16</v>
      </c>
      <c r="K41">
        <v>6</v>
      </c>
      <c r="L41" s="2" t="s">
        <v>86</v>
      </c>
      <c r="M41">
        <v>573</v>
      </c>
      <c r="N41">
        <v>679</v>
      </c>
      <c r="O41">
        <v>0</v>
      </c>
      <c r="P41">
        <v>0</v>
      </c>
      <c r="Q41">
        <v>11.32</v>
      </c>
      <c r="R41">
        <v>0</v>
      </c>
      <c r="S41">
        <v>0</v>
      </c>
      <c r="T41">
        <v>11.32</v>
      </c>
      <c r="U41">
        <v>13.69</v>
      </c>
    </row>
    <row r="42" spans="1:21" x14ac:dyDescent="0.25">
      <c r="A42" s="1">
        <v>45748</v>
      </c>
      <c r="B42" s="2" t="s">
        <v>9</v>
      </c>
      <c r="C42" s="2">
        <v>420272701103</v>
      </c>
      <c r="D42" s="2" t="s">
        <v>80</v>
      </c>
      <c r="E42">
        <v>70613</v>
      </c>
      <c r="F42" s="2" t="s">
        <v>81</v>
      </c>
      <c r="G42" s="2" t="s">
        <v>10</v>
      </c>
      <c r="H42" s="2" t="s">
        <v>82</v>
      </c>
      <c r="I42" s="2" t="s">
        <v>11</v>
      </c>
      <c r="J42" s="2" t="s">
        <v>11</v>
      </c>
      <c r="K42">
        <v>1</v>
      </c>
      <c r="L42" s="2" t="s">
        <v>83</v>
      </c>
      <c r="M42">
        <v>0</v>
      </c>
      <c r="N42">
        <v>0</v>
      </c>
      <c r="O42">
        <v>0</v>
      </c>
      <c r="P42">
        <v>0</v>
      </c>
      <c r="Q42">
        <v>1.1000000000000001</v>
      </c>
      <c r="R42">
        <v>0</v>
      </c>
      <c r="S42">
        <v>0</v>
      </c>
      <c r="T42">
        <v>1.1000000000000001</v>
      </c>
      <c r="U42">
        <v>1.33</v>
      </c>
    </row>
    <row r="43" spans="1:21" x14ac:dyDescent="0.25">
      <c r="A43" s="1">
        <v>45748</v>
      </c>
      <c r="B43" s="2" t="s">
        <v>9</v>
      </c>
      <c r="C43" s="2">
        <v>420272701104</v>
      </c>
      <c r="D43" s="2" t="s">
        <v>80</v>
      </c>
      <c r="E43">
        <v>70613</v>
      </c>
      <c r="F43" s="2" t="s">
        <v>81</v>
      </c>
      <c r="G43" s="2" t="s">
        <v>10</v>
      </c>
      <c r="H43" s="2" t="s">
        <v>82</v>
      </c>
      <c r="I43" s="2" t="s">
        <v>11</v>
      </c>
      <c r="J43" s="2" t="s">
        <v>11</v>
      </c>
      <c r="K43">
        <v>1</v>
      </c>
      <c r="L43" s="2" t="s">
        <v>83</v>
      </c>
      <c r="M43">
        <v>0</v>
      </c>
      <c r="N43">
        <v>0</v>
      </c>
      <c r="O43">
        <v>0</v>
      </c>
      <c r="P43">
        <v>0</v>
      </c>
      <c r="Q43">
        <v>1.1000000000000001</v>
      </c>
      <c r="R43">
        <v>0</v>
      </c>
      <c r="S43">
        <v>0</v>
      </c>
      <c r="T43">
        <v>1.1000000000000001</v>
      </c>
      <c r="U43">
        <v>1.33</v>
      </c>
    </row>
    <row r="44" spans="1:21" x14ac:dyDescent="0.25">
      <c r="A44" s="1">
        <v>45748</v>
      </c>
      <c r="B44" s="2" t="s">
        <v>9</v>
      </c>
      <c r="C44" s="2">
        <v>420272701104</v>
      </c>
      <c r="D44" s="2" t="s">
        <v>80</v>
      </c>
      <c r="E44">
        <v>70613</v>
      </c>
      <c r="F44" s="2" t="s">
        <v>81</v>
      </c>
      <c r="G44" s="2" t="s">
        <v>10</v>
      </c>
      <c r="H44" s="2" t="s">
        <v>84</v>
      </c>
      <c r="I44" s="2" t="s">
        <v>85</v>
      </c>
      <c r="J44" s="2" t="s">
        <v>14</v>
      </c>
      <c r="K44">
        <v>2</v>
      </c>
      <c r="L44" s="2" t="s">
        <v>86</v>
      </c>
      <c r="M44">
        <v>68</v>
      </c>
      <c r="N44">
        <v>120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</row>
    <row r="45" spans="1:21" x14ac:dyDescent="0.25">
      <c r="A45" s="1">
        <v>45748</v>
      </c>
      <c r="B45" s="2" t="s">
        <v>9</v>
      </c>
      <c r="C45" s="2">
        <v>420272701105</v>
      </c>
      <c r="D45" s="2" t="s">
        <v>80</v>
      </c>
      <c r="E45">
        <v>70613</v>
      </c>
      <c r="F45" s="2" t="s">
        <v>81</v>
      </c>
      <c r="G45" s="2" t="s">
        <v>10</v>
      </c>
      <c r="H45" s="2" t="s">
        <v>82</v>
      </c>
      <c r="I45" s="2" t="s">
        <v>11</v>
      </c>
      <c r="J45" s="2" t="s">
        <v>11</v>
      </c>
      <c r="K45">
        <v>1</v>
      </c>
      <c r="L45" s="2" t="s">
        <v>83</v>
      </c>
      <c r="M45">
        <v>0</v>
      </c>
      <c r="N45">
        <v>0</v>
      </c>
      <c r="O45">
        <v>0</v>
      </c>
      <c r="P45">
        <v>0</v>
      </c>
      <c r="Q45">
        <v>1.1000000000000001</v>
      </c>
      <c r="R45">
        <v>0</v>
      </c>
      <c r="S45">
        <v>0</v>
      </c>
      <c r="T45">
        <v>1.1000000000000001</v>
      </c>
      <c r="U45">
        <v>1.33</v>
      </c>
    </row>
    <row r="46" spans="1:21" x14ac:dyDescent="0.25">
      <c r="A46" s="1">
        <v>45748</v>
      </c>
      <c r="B46" s="2" t="s">
        <v>9</v>
      </c>
      <c r="C46" s="2">
        <v>420272701700</v>
      </c>
      <c r="D46" s="2" t="s">
        <v>80</v>
      </c>
      <c r="E46">
        <v>70613</v>
      </c>
      <c r="F46" s="2" t="s">
        <v>81</v>
      </c>
      <c r="G46" s="2" t="s">
        <v>10</v>
      </c>
      <c r="H46" s="2" t="s">
        <v>82</v>
      </c>
      <c r="I46" s="2" t="s">
        <v>11</v>
      </c>
      <c r="J46" s="2" t="s">
        <v>11</v>
      </c>
      <c r="K46">
        <v>1</v>
      </c>
      <c r="L46" s="2" t="s">
        <v>83</v>
      </c>
      <c r="M46">
        <v>0</v>
      </c>
      <c r="N46">
        <v>0</v>
      </c>
      <c r="O46">
        <v>0</v>
      </c>
      <c r="P46">
        <v>0</v>
      </c>
      <c r="Q46">
        <v>1.1000000000000001</v>
      </c>
      <c r="R46">
        <v>0</v>
      </c>
      <c r="S46">
        <v>0</v>
      </c>
      <c r="T46">
        <v>1.1000000000000001</v>
      </c>
      <c r="U46">
        <v>1.33</v>
      </c>
    </row>
    <row r="47" spans="1:21" x14ac:dyDescent="0.25">
      <c r="A47" s="1">
        <v>45748</v>
      </c>
      <c r="B47" s="2" t="s">
        <v>9</v>
      </c>
      <c r="C47" s="2">
        <v>420272706592</v>
      </c>
      <c r="D47" s="2" t="s">
        <v>80</v>
      </c>
      <c r="E47">
        <v>70613</v>
      </c>
      <c r="F47" s="2" t="s">
        <v>81</v>
      </c>
      <c r="G47" s="2" t="s">
        <v>10</v>
      </c>
      <c r="H47" s="2" t="s">
        <v>82</v>
      </c>
      <c r="I47" s="2" t="s">
        <v>11</v>
      </c>
      <c r="J47" s="2" t="s">
        <v>11</v>
      </c>
      <c r="K47">
        <v>1</v>
      </c>
      <c r="L47" s="2" t="s">
        <v>83</v>
      </c>
      <c r="M47">
        <v>0</v>
      </c>
      <c r="N47">
        <v>0</v>
      </c>
      <c r="O47">
        <v>0</v>
      </c>
      <c r="P47">
        <v>0</v>
      </c>
      <c r="Q47">
        <v>1.1000000000000001</v>
      </c>
      <c r="R47">
        <v>0</v>
      </c>
      <c r="S47">
        <v>0</v>
      </c>
      <c r="T47">
        <v>1.1000000000000001</v>
      </c>
      <c r="U47">
        <v>1.33</v>
      </c>
    </row>
    <row r="48" spans="1:21" x14ac:dyDescent="0.25">
      <c r="A48" s="1">
        <v>45748</v>
      </c>
      <c r="B48" s="2" t="s">
        <v>9</v>
      </c>
      <c r="C48" s="2">
        <v>420277000300</v>
      </c>
      <c r="D48" s="2" t="s">
        <v>80</v>
      </c>
      <c r="E48">
        <v>70613</v>
      </c>
      <c r="F48" s="2" t="s">
        <v>81</v>
      </c>
      <c r="G48" s="2" t="s">
        <v>10</v>
      </c>
      <c r="H48" s="2" t="s">
        <v>82</v>
      </c>
      <c r="I48" s="2" t="s">
        <v>11</v>
      </c>
      <c r="J48" s="2" t="s">
        <v>11</v>
      </c>
      <c r="K48">
        <v>1</v>
      </c>
      <c r="L48" s="2" t="s">
        <v>83</v>
      </c>
      <c r="M48">
        <v>0</v>
      </c>
      <c r="N48">
        <v>0</v>
      </c>
      <c r="O48">
        <v>0</v>
      </c>
      <c r="P48">
        <v>0</v>
      </c>
      <c r="Q48">
        <v>1.1000000000000001</v>
      </c>
      <c r="R48">
        <v>0</v>
      </c>
      <c r="S48">
        <v>0</v>
      </c>
      <c r="T48">
        <v>1.1000000000000001</v>
      </c>
      <c r="U48">
        <v>1.33</v>
      </c>
    </row>
    <row r="49" spans="1:21" x14ac:dyDescent="0.25">
      <c r="A49" s="1">
        <v>45748</v>
      </c>
      <c r="B49" s="2" t="s">
        <v>9</v>
      </c>
      <c r="C49" s="2">
        <v>420601590608</v>
      </c>
      <c r="D49" s="2" t="s">
        <v>80</v>
      </c>
      <c r="E49">
        <v>70613</v>
      </c>
      <c r="F49" s="2" t="s">
        <v>81</v>
      </c>
      <c r="G49" s="2" t="s">
        <v>19</v>
      </c>
      <c r="H49" s="2" t="s">
        <v>87</v>
      </c>
      <c r="I49" s="2" t="s">
        <v>20</v>
      </c>
      <c r="J49" s="2" t="s">
        <v>20</v>
      </c>
      <c r="K49">
        <v>9</v>
      </c>
      <c r="L49" s="2" t="s">
        <v>86</v>
      </c>
      <c r="M49">
        <v>4873</v>
      </c>
      <c r="N49">
        <v>5160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</row>
    <row r="50" spans="1:21" x14ac:dyDescent="0.25">
      <c r="A50" s="1">
        <v>45748</v>
      </c>
      <c r="B50" s="2" t="s">
        <v>9</v>
      </c>
      <c r="C50" s="2">
        <v>420601590608</v>
      </c>
      <c r="D50" s="2" t="s">
        <v>80</v>
      </c>
      <c r="E50">
        <v>70613</v>
      </c>
      <c r="F50" s="2" t="s">
        <v>81</v>
      </c>
      <c r="G50" s="2" t="s">
        <v>19</v>
      </c>
      <c r="H50" s="2" t="s">
        <v>87</v>
      </c>
      <c r="I50" s="2" t="s">
        <v>21</v>
      </c>
      <c r="J50" s="2" t="s">
        <v>21</v>
      </c>
      <c r="K50">
        <v>17</v>
      </c>
      <c r="L50" s="2" t="s">
        <v>86</v>
      </c>
      <c r="M50">
        <v>9400</v>
      </c>
      <c r="N50">
        <v>9900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</row>
    <row r="51" spans="1:21" x14ac:dyDescent="0.25">
      <c r="A51" s="1">
        <v>45748</v>
      </c>
      <c r="B51" s="2" t="s">
        <v>9</v>
      </c>
      <c r="C51" s="2">
        <v>420601590608</v>
      </c>
      <c r="D51" s="2" t="s">
        <v>80</v>
      </c>
      <c r="E51">
        <v>70613</v>
      </c>
      <c r="F51" s="2" t="s">
        <v>81</v>
      </c>
      <c r="G51" s="2" t="s">
        <v>19</v>
      </c>
      <c r="H51" s="2" t="s">
        <v>82</v>
      </c>
      <c r="I51" s="2" t="s">
        <v>22</v>
      </c>
      <c r="J51" s="2" t="s">
        <v>22</v>
      </c>
      <c r="K51">
        <v>1</v>
      </c>
      <c r="L51" s="2" t="s">
        <v>83</v>
      </c>
      <c r="M51">
        <v>0</v>
      </c>
      <c r="N51">
        <v>0</v>
      </c>
      <c r="O51">
        <v>0</v>
      </c>
      <c r="P51">
        <v>0</v>
      </c>
      <c r="Q51">
        <v>544.5</v>
      </c>
      <c r="R51">
        <v>0</v>
      </c>
      <c r="S51">
        <v>0</v>
      </c>
      <c r="T51">
        <v>544.5</v>
      </c>
      <c r="U51">
        <v>658.85</v>
      </c>
    </row>
    <row r="52" spans="1:21" x14ac:dyDescent="0.25">
      <c r="A52" s="1">
        <v>45748</v>
      </c>
      <c r="B52" s="2" t="s">
        <v>9</v>
      </c>
      <c r="C52" s="2">
        <v>420601590608</v>
      </c>
      <c r="D52" s="2" t="s">
        <v>80</v>
      </c>
      <c r="E52">
        <v>70613</v>
      </c>
      <c r="F52" s="2" t="s">
        <v>81</v>
      </c>
      <c r="G52" s="2" t="s">
        <v>19</v>
      </c>
      <c r="H52" s="2" t="s">
        <v>95</v>
      </c>
      <c r="I52" s="2" t="s">
        <v>23</v>
      </c>
      <c r="J52" s="2" t="s">
        <v>23</v>
      </c>
      <c r="K52">
        <v>4</v>
      </c>
      <c r="L52" s="2" t="s">
        <v>92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</row>
    <row r="53" spans="1:21" x14ac:dyDescent="0.25">
      <c r="A53" s="1">
        <v>45748</v>
      </c>
      <c r="B53" s="2" t="s">
        <v>9</v>
      </c>
      <c r="C53" s="2">
        <v>420601590608</v>
      </c>
      <c r="D53" s="2" t="s">
        <v>80</v>
      </c>
      <c r="E53">
        <v>70613</v>
      </c>
      <c r="F53" s="2" t="s">
        <v>81</v>
      </c>
      <c r="G53" s="2" t="s">
        <v>19</v>
      </c>
      <c r="H53" s="2" t="s">
        <v>84</v>
      </c>
      <c r="I53" s="2" t="s">
        <v>88</v>
      </c>
      <c r="J53" s="2" t="s">
        <v>13</v>
      </c>
      <c r="K53">
        <v>5</v>
      </c>
      <c r="L53" s="2" t="s">
        <v>86</v>
      </c>
      <c r="M53">
        <v>2496</v>
      </c>
      <c r="N53">
        <v>2497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25">
      <c r="A54" s="1">
        <v>45748</v>
      </c>
      <c r="B54" s="2" t="s">
        <v>9</v>
      </c>
      <c r="C54" s="2">
        <v>420601590608</v>
      </c>
      <c r="D54" s="2" t="s">
        <v>80</v>
      </c>
      <c r="E54">
        <v>70613</v>
      </c>
      <c r="F54" s="2" t="s">
        <v>81</v>
      </c>
      <c r="G54" s="2" t="s">
        <v>19</v>
      </c>
      <c r="H54" s="2" t="s">
        <v>94</v>
      </c>
      <c r="I54" s="2" t="s">
        <v>24</v>
      </c>
      <c r="J54" s="2" t="s">
        <v>24</v>
      </c>
      <c r="K54">
        <v>1</v>
      </c>
      <c r="L54" s="2" t="s">
        <v>92</v>
      </c>
      <c r="M54">
        <v>1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25">
      <c r="A55" s="1">
        <v>45748</v>
      </c>
      <c r="B55" s="2" t="s">
        <v>9</v>
      </c>
      <c r="C55" s="2">
        <v>420601590608</v>
      </c>
      <c r="D55" s="2" t="s">
        <v>80</v>
      </c>
      <c r="E55">
        <v>70613</v>
      </c>
      <c r="F55" s="2" t="s">
        <v>81</v>
      </c>
      <c r="G55" s="2" t="s">
        <v>19</v>
      </c>
      <c r="H55" s="2" t="s">
        <v>91</v>
      </c>
      <c r="I55" s="2" t="s">
        <v>25</v>
      </c>
      <c r="J55" s="2" t="s">
        <v>25</v>
      </c>
      <c r="K55">
        <v>2</v>
      </c>
      <c r="L55" s="2" t="s">
        <v>92</v>
      </c>
      <c r="M55">
        <v>0</v>
      </c>
      <c r="N55">
        <v>0</v>
      </c>
      <c r="O55">
        <v>0</v>
      </c>
      <c r="P55">
        <v>0</v>
      </c>
      <c r="Q55">
        <v>7.5</v>
      </c>
      <c r="R55">
        <v>0</v>
      </c>
      <c r="S55">
        <v>0</v>
      </c>
      <c r="T55">
        <v>7.5</v>
      </c>
      <c r="U55">
        <v>9.08</v>
      </c>
    </row>
    <row r="56" spans="1:21" x14ac:dyDescent="0.25">
      <c r="A56" s="1">
        <v>45748</v>
      </c>
      <c r="B56" s="2" t="s">
        <v>9</v>
      </c>
      <c r="C56" s="2">
        <v>420601590608</v>
      </c>
      <c r="D56" s="2" t="s">
        <v>80</v>
      </c>
      <c r="E56">
        <v>70613</v>
      </c>
      <c r="F56" s="2" t="s">
        <v>81</v>
      </c>
      <c r="G56" s="2" t="s">
        <v>19</v>
      </c>
      <c r="H56" s="2" t="s">
        <v>94</v>
      </c>
      <c r="I56" s="2" t="s">
        <v>24</v>
      </c>
      <c r="J56" s="2" t="s">
        <v>26</v>
      </c>
      <c r="K56">
        <v>1</v>
      </c>
      <c r="L56" s="2" t="s">
        <v>98</v>
      </c>
      <c r="M56">
        <v>0</v>
      </c>
      <c r="N56">
        <v>0</v>
      </c>
      <c r="O56">
        <v>104986</v>
      </c>
      <c r="P56">
        <v>1000000000</v>
      </c>
      <c r="Q56">
        <v>0</v>
      </c>
      <c r="R56">
        <v>0</v>
      </c>
      <c r="S56">
        <v>0</v>
      </c>
      <c r="T56">
        <v>0</v>
      </c>
      <c r="U56">
        <v>0</v>
      </c>
    </row>
    <row r="57" spans="1:21" x14ac:dyDescent="0.25">
      <c r="A57" s="1">
        <v>45748</v>
      </c>
      <c r="B57" s="2" t="s">
        <v>9</v>
      </c>
      <c r="C57" s="2">
        <v>420601590608</v>
      </c>
      <c r="D57" s="2" t="s">
        <v>80</v>
      </c>
      <c r="E57">
        <v>70613</v>
      </c>
      <c r="F57" s="2" t="s">
        <v>81</v>
      </c>
      <c r="G57" s="2" t="s">
        <v>19</v>
      </c>
      <c r="H57" s="2" t="s">
        <v>94</v>
      </c>
      <c r="I57" s="2" t="s">
        <v>24</v>
      </c>
      <c r="J57" s="2" t="s">
        <v>27</v>
      </c>
      <c r="K57">
        <v>1</v>
      </c>
      <c r="L57" s="2" t="s">
        <v>98</v>
      </c>
      <c r="M57">
        <v>0</v>
      </c>
      <c r="N57">
        <v>0</v>
      </c>
      <c r="O57">
        <v>0</v>
      </c>
      <c r="P57">
        <v>99328</v>
      </c>
      <c r="Q57">
        <v>0</v>
      </c>
      <c r="R57">
        <v>0</v>
      </c>
      <c r="S57">
        <v>0</v>
      </c>
      <c r="T57">
        <v>0</v>
      </c>
      <c r="U57">
        <v>0</v>
      </c>
    </row>
    <row r="58" spans="1:21" x14ac:dyDescent="0.25">
      <c r="A58" s="1">
        <v>45748</v>
      </c>
      <c r="B58" s="2" t="s">
        <v>9</v>
      </c>
      <c r="C58" s="2">
        <v>420605210102</v>
      </c>
      <c r="D58" s="2" t="s">
        <v>80</v>
      </c>
      <c r="E58">
        <v>70613</v>
      </c>
      <c r="F58" s="2" t="s">
        <v>81</v>
      </c>
      <c r="G58" s="2" t="s">
        <v>19</v>
      </c>
      <c r="H58" s="2" t="s">
        <v>95</v>
      </c>
      <c r="I58" s="2" t="s">
        <v>28</v>
      </c>
      <c r="J58" s="2" t="s">
        <v>28</v>
      </c>
      <c r="K58">
        <v>10</v>
      </c>
      <c r="L58" s="2" t="s">
        <v>92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25">
      <c r="A59" s="1">
        <v>45748</v>
      </c>
      <c r="B59" s="2" t="s">
        <v>9</v>
      </c>
      <c r="C59" s="2">
        <v>420605210102</v>
      </c>
      <c r="D59" s="2" t="s">
        <v>80</v>
      </c>
      <c r="E59">
        <v>70613</v>
      </c>
      <c r="F59" s="2" t="s">
        <v>81</v>
      </c>
      <c r="G59" s="2" t="s">
        <v>19</v>
      </c>
      <c r="H59" s="2" t="s">
        <v>84</v>
      </c>
      <c r="I59" s="2" t="s">
        <v>88</v>
      </c>
      <c r="J59" s="2" t="s">
        <v>13</v>
      </c>
      <c r="K59">
        <v>7</v>
      </c>
      <c r="L59" s="2" t="s">
        <v>86</v>
      </c>
      <c r="M59">
        <v>742</v>
      </c>
      <c r="N59">
        <v>837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</row>
    <row r="60" spans="1:21" x14ac:dyDescent="0.25">
      <c r="A60" s="1">
        <v>45748</v>
      </c>
      <c r="B60" s="2" t="s">
        <v>9</v>
      </c>
      <c r="C60" s="2">
        <v>420605210102</v>
      </c>
      <c r="D60" s="2" t="s">
        <v>80</v>
      </c>
      <c r="E60">
        <v>70613</v>
      </c>
      <c r="F60" s="2" t="s">
        <v>81</v>
      </c>
      <c r="G60" s="2" t="s">
        <v>19</v>
      </c>
      <c r="H60" s="2" t="s">
        <v>91</v>
      </c>
      <c r="I60" s="2" t="s">
        <v>25</v>
      </c>
      <c r="J60" s="2" t="s">
        <v>25</v>
      </c>
      <c r="K60">
        <v>1</v>
      </c>
      <c r="L60" s="2" t="s">
        <v>92</v>
      </c>
      <c r="M60">
        <v>0</v>
      </c>
      <c r="N60">
        <v>0</v>
      </c>
      <c r="O60">
        <v>0</v>
      </c>
      <c r="P60">
        <v>0</v>
      </c>
      <c r="Q60">
        <v>3.75</v>
      </c>
      <c r="R60">
        <v>0</v>
      </c>
      <c r="S60">
        <v>0</v>
      </c>
      <c r="T60">
        <v>3.75</v>
      </c>
      <c r="U60">
        <v>4.54</v>
      </c>
    </row>
    <row r="61" spans="1:21" x14ac:dyDescent="0.25">
      <c r="A61" s="1">
        <v>45748</v>
      </c>
      <c r="B61" s="2" t="s">
        <v>9</v>
      </c>
      <c r="C61" s="2">
        <v>420605210102</v>
      </c>
      <c r="D61" s="2" t="s">
        <v>80</v>
      </c>
      <c r="E61">
        <v>70613</v>
      </c>
      <c r="F61" s="2" t="s">
        <v>81</v>
      </c>
      <c r="G61" s="2" t="s">
        <v>19</v>
      </c>
      <c r="H61" s="2" t="s">
        <v>87</v>
      </c>
      <c r="I61" s="2" t="s">
        <v>21</v>
      </c>
      <c r="J61" s="2" t="s">
        <v>21</v>
      </c>
      <c r="K61">
        <v>64</v>
      </c>
      <c r="L61" s="2" t="s">
        <v>86</v>
      </c>
      <c r="M61">
        <v>12983</v>
      </c>
      <c r="N61">
        <v>15060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25">
      <c r="A62" s="1">
        <v>45748</v>
      </c>
      <c r="B62" s="2" t="s">
        <v>9</v>
      </c>
      <c r="C62" s="2">
        <v>420605210102</v>
      </c>
      <c r="D62" s="2" t="s">
        <v>80</v>
      </c>
      <c r="E62">
        <v>70613</v>
      </c>
      <c r="F62" s="2" t="s">
        <v>81</v>
      </c>
      <c r="G62" s="2" t="s">
        <v>19</v>
      </c>
      <c r="H62" s="2" t="s">
        <v>94</v>
      </c>
      <c r="I62" s="2" t="s">
        <v>24</v>
      </c>
      <c r="J62" s="2" t="s">
        <v>24</v>
      </c>
      <c r="K62">
        <v>1</v>
      </c>
      <c r="L62" s="2" t="s">
        <v>92</v>
      </c>
      <c r="M62">
        <v>1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</row>
    <row r="63" spans="1:21" x14ac:dyDescent="0.25">
      <c r="A63" s="1">
        <v>45748</v>
      </c>
      <c r="B63" s="2" t="s">
        <v>9</v>
      </c>
      <c r="C63" s="2">
        <v>420605210102</v>
      </c>
      <c r="D63" s="2" t="s">
        <v>80</v>
      </c>
      <c r="E63">
        <v>70613</v>
      </c>
      <c r="F63" s="2" t="s">
        <v>81</v>
      </c>
      <c r="G63" s="2" t="s">
        <v>19</v>
      </c>
      <c r="H63" s="2" t="s">
        <v>82</v>
      </c>
      <c r="I63" s="2" t="s">
        <v>22</v>
      </c>
      <c r="J63" s="2" t="s">
        <v>22</v>
      </c>
      <c r="K63">
        <v>1</v>
      </c>
      <c r="L63" s="2" t="s">
        <v>83</v>
      </c>
      <c r="M63">
        <v>0</v>
      </c>
      <c r="N63">
        <v>0</v>
      </c>
      <c r="O63">
        <v>0</v>
      </c>
      <c r="P63">
        <v>0</v>
      </c>
      <c r="Q63">
        <v>544.5</v>
      </c>
      <c r="R63">
        <v>0</v>
      </c>
      <c r="S63">
        <v>0</v>
      </c>
      <c r="T63">
        <v>544.5</v>
      </c>
      <c r="U63">
        <v>658.85</v>
      </c>
    </row>
    <row r="64" spans="1:21" x14ac:dyDescent="0.25">
      <c r="A64" s="1">
        <v>45748</v>
      </c>
      <c r="B64" s="2" t="s">
        <v>9</v>
      </c>
      <c r="C64" s="2">
        <v>420605210102</v>
      </c>
      <c r="D64" s="2" t="s">
        <v>80</v>
      </c>
      <c r="E64">
        <v>70613</v>
      </c>
      <c r="F64" s="2" t="s">
        <v>81</v>
      </c>
      <c r="G64" s="2" t="s">
        <v>19</v>
      </c>
      <c r="H64" s="2" t="s">
        <v>87</v>
      </c>
      <c r="I64" s="2" t="s">
        <v>29</v>
      </c>
      <c r="J64" s="2" t="s">
        <v>29</v>
      </c>
      <c r="K64">
        <v>3</v>
      </c>
      <c r="L64" s="2" t="s">
        <v>86</v>
      </c>
      <c r="M64">
        <v>428</v>
      </c>
      <c r="N64">
        <v>540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1" x14ac:dyDescent="0.25">
      <c r="A65" s="1">
        <v>45748</v>
      </c>
      <c r="B65" s="2" t="s">
        <v>9</v>
      </c>
      <c r="C65" s="2">
        <v>420605210102</v>
      </c>
      <c r="D65" s="2" t="s">
        <v>80</v>
      </c>
      <c r="E65">
        <v>70613</v>
      </c>
      <c r="F65" s="2" t="s">
        <v>81</v>
      </c>
      <c r="G65" s="2" t="s">
        <v>19</v>
      </c>
      <c r="H65" s="2" t="s">
        <v>87</v>
      </c>
      <c r="I65" s="2" t="s">
        <v>20</v>
      </c>
      <c r="J65" s="2" t="s">
        <v>20</v>
      </c>
      <c r="K65">
        <v>27</v>
      </c>
      <c r="L65" s="2" t="s">
        <v>86</v>
      </c>
      <c r="M65">
        <v>7283</v>
      </c>
      <c r="N65">
        <v>8220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25">
      <c r="A66" s="1">
        <v>45748</v>
      </c>
      <c r="B66" s="2" t="s">
        <v>9</v>
      </c>
      <c r="C66" s="2">
        <v>420605210102</v>
      </c>
      <c r="D66" s="2" t="s">
        <v>80</v>
      </c>
      <c r="E66">
        <v>70613</v>
      </c>
      <c r="F66" s="2" t="s">
        <v>81</v>
      </c>
      <c r="G66" s="2" t="s">
        <v>19</v>
      </c>
      <c r="H66" s="2" t="s">
        <v>87</v>
      </c>
      <c r="I66" s="2" t="s">
        <v>30</v>
      </c>
      <c r="J66" s="2" t="s">
        <v>30</v>
      </c>
      <c r="K66">
        <v>3</v>
      </c>
      <c r="L66" s="2" t="s">
        <v>86</v>
      </c>
      <c r="M66">
        <v>151</v>
      </c>
      <c r="N66">
        <v>240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</row>
    <row r="67" spans="1:21" x14ac:dyDescent="0.25">
      <c r="A67" s="1">
        <v>45748</v>
      </c>
      <c r="B67" s="2" t="s">
        <v>9</v>
      </c>
      <c r="C67" s="2">
        <v>420605210102</v>
      </c>
      <c r="D67" s="2" t="s">
        <v>80</v>
      </c>
      <c r="E67">
        <v>70613</v>
      </c>
      <c r="F67" s="2" t="s">
        <v>81</v>
      </c>
      <c r="G67" s="2" t="s">
        <v>19</v>
      </c>
      <c r="H67" s="2" t="s">
        <v>95</v>
      </c>
      <c r="I67" s="2" t="s">
        <v>23</v>
      </c>
      <c r="J67" s="2" t="s">
        <v>23</v>
      </c>
      <c r="K67">
        <v>40</v>
      </c>
      <c r="L67" s="2" t="s">
        <v>92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</row>
    <row r="68" spans="1:21" x14ac:dyDescent="0.25">
      <c r="A68" s="1">
        <v>45748</v>
      </c>
      <c r="B68" s="2" t="s">
        <v>9</v>
      </c>
      <c r="C68" s="2">
        <v>420605210102</v>
      </c>
      <c r="D68" s="2" t="s">
        <v>80</v>
      </c>
      <c r="E68">
        <v>70613</v>
      </c>
      <c r="F68" s="2" t="s">
        <v>81</v>
      </c>
      <c r="G68" s="2" t="s">
        <v>19</v>
      </c>
      <c r="H68" s="2" t="s">
        <v>94</v>
      </c>
      <c r="I68" s="2" t="s">
        <v>24</v>
      </c>
      <c r="J68" s="2" t="s">
        <v>26</v>
      </c>
      <c r="K68">
        <v>1</v>
      </c>
      <c r="L68" s="2" t="s">
        <v>98</v>
      </c>
      <c r="M68">
        <v>0</v>
      </c>
      <c r="N68">
        <v>0</v>
      </c>
      <c r="O68">
        <v>3028</v>
      </c>
      <c r="P68">
        <v>1000000000</v>
      </c>
      <c r="Q68">
        <v>0</v>
      </c>
      <c r="R68">
        <v>0</v>
      </c>
      <c r="S68">
        <v>0</v>
      </c>
      <c r="T68">
        <v>0</v>
      </c>
      <c r="U68">
        <v>0</v>
      </c>
    </row>
    <row r="69" spans="1:21" x14ac:dyDescent="0.25">
      <c r="A69" s="1">
        <v>45748</v>
      </c>
      <c r="B69" s="2" t="s">
        <v>9</v>
      </c>
      <c r="C69" s="2">
        <v>420605210102</v>
      </c>
      <c r="D69" s="2" t="s">
        <v>80</v>
      </c>
      <c r="E69">
        <v>70613</v>
      </c>
      <c r="F69" s="2" t="s">
        <v>81</v>
      </c>
      <c r="G69" s="2" t="s">
        <v>19</v>
      </c>
      <c r="H69" s="2" t="s">
        <v>94</v>
      </c>
      <c r="I69" s="2" t="s">
        <v>24</v>
      </c>
      <c r="J69" s="2" t="s">
        <v>27</v>
      </c>
      <c r="K69">
        <v>1</v>
      </c>
      <c r="L69" s="2" t="s">
        <v>98</v>
      </c>
      <c r="M69">
        <v>0</v>
      </c>
      <c r="N69">
        <v>0</v>
      </c>
      <c r="O69">
        <v>0</v>
      </c>
      <c r="P69">
        <v>99328</v>
      </c>
      <c r="Q69">
        <v>0</v>
      </c>
      <c r="R69">
        <v>0</v>
      </c>
      <c r="S69">
        <v>0</v>
      </c>
      <c r="T69">
        <v>0</v>
      </c>
      <c r="U69">
        <v>0</v>
      </c>
    </row>
    <row r="70" spans="1:21" x14ac:dyDescent="0.25">
      <c r="A70" s="1">
        <v>45748</v>
      </c>
      <c r="B70" s="2" t="s">
        <v>9</v>
      </c>
      <c r="C70" s="2">
        <v>420606082679</v>
      </c>
      <c r="D70" s="2" t="s">
        <v>80</v>
      </c>
      <c r="E70">
        <v>70613</v>
      </c>
      <c r="F70" s="2" t="s">
        <v>81</v>
      </c>
      <c r="G70" s="2" t="s">
        <v>10</v>
      </c>
      <c r="H70" s="2" t="s">
        <v>82</v>
      </c>
      <c r="I70" s="2" t="s">
        <v>22</v>
      </c>
      <c r="J70" s="2" t="s">
        <v>22</v>
      </c>
      <c r="K70">
        <v>1</v>
      </c>
      <c r="L70" s="2" t="s">
        <v>83</v>
      </c>
      <c r="M70">
        <v>0</v>
      </c>
      <c r="N70">
        <v>0</v>
      </c>
      <c r="O70">
        <v>0</v>
      </c>
      <c r="P70">
        <v>0</v>
      </c>
      <c r="Q70">
        <v>1.1000000000000001</v>
      </c>
      <c r="R70">
        <v>0</v>
      </c>
      <c r="S70">
        <v>0</v>
      </c>
      <c r="T70">
        <v>1.1000000000000001</v>
      </c>
      <c r="U70">
        <v>1.33</v>
      </c>
    </row>
    <row r="71" spans="1:21" x14ac:dyDescent="0.25">
      <c r="A71" s="1">
        <v>45748</v>
      </c>
      <c r="B71" s="2" t="s">
        <v>9</v>
      </c>
      <c r="C71" s="2">
        <v>420606082679</v>
      </c>
      <c r="D71" s="2" t="s">
        <v>80</v>
      </c>
      <c r="E71">
        <v>70613</v>
      </c>
      <c r="F71" s="2" t="s">
        <v>81</v>
      </c>
      <c r="G71" s="2" t="s">
        <v>10</v>
      </c>
      <c r="H71" s="2" t="s">
        <v>87</v>
      </c>
      <c r="I71" s="2" t="s">
        <v>21</v>
      </c>
      <c r="J71" s="2" t="s">
        <v>21</v>
      </c>
      <c r="K71">
        <v>86</v>
      </c>
      <c r="L71" s="2" t="s">
        <v>86</v>
      </c>
      <c r="M71">
        <v>763</v>
      </c>
      <c r="N71">
        <v>5160</v>
      </c>
      <c r="O71">
        <v>0</v>
      </c>
      <c r="P71">
        <v>0</v>
      </c>
      <c r="Q71">
        <v>86</v>
      </c>
      <c r="R71">
        <v>0</v>
      </c>
      <c r="S71">
        <v>0</v>
      </c>
      <c r="T71">
        <v>86</v>
      </c>
      <c r="U71">
        <v>104.06</v>
      </c>
    </row>
    <row r="72" spans="1:21" x14ac:dyDescent="0.25">
      <c r="A72" s="1">
        <v>45748</v>
      </c>
      <c r="B72" s="2" t="s">
        <v>9</v>
      </c>
      <c r="C72" s="2">
        <v>420606082679</v>
      </c>
      <c r="D72" s="2" t="s">
        <v>80</v>
      </c>
      <c r="E72">
        <v>70613</v>
      </c>
      <c r="F72" s="2" t="s">
        <v>81</v>
      </c>
      <c r="G72" s="2" t="s">
        <v>10</v>
      </c>
      <c r="H72" s="2" t="s">
        <v>87</v>
      </c>
      <c r="I72" s="2" t="s">
        <v>29</v>
      </c>
      <c r="J72" s="2" t="s">
        <v>29</v>
      </c>
      <c r="K72">
        <v>86</v>
      </c>
      <c r="L72" s="2" t="s">
        <v>86</v>
      </c>
      <c r="M72">
        <v>792</v>
      </c>
      <c r="N72">
        <v>5160</v>
      </c>
      <c r="O72">
        <v>0</v>
      </c>
      <c r="P72">
        <v>0</v>
      </c>
      <c r="Q72">
        <v>86</v>
      </c>
      <c r="R72">
        <v>0</v>
      </c>
      <c r="S72">
        <v>0</v>
      </c>
      <c r="T72">
        <v>86</v>
      </c>
      <c r="U72">
        <v>104.06</v>
      </c>
    </row>
    <row r="73" spans="1:21" x14ac:dyDescent="0.25">
      <c r="A73" s="1">
        <v>45748</v>
      </c>
      <c r="B73" s="2" t="s">
        <v>9</v>
      </c>
      <c r="C73" s="2">
        <v>420702035974</v>
      </c>
      <c r="D73" s="2" t="s">
        <v>80</v>
      </c>
      <c r="E73">
        <v>70613</v>
      </c>
      <c r="F73" s="2" t="s">
        <v>81</v>
      </c>
      <c r="G73" s="2" t="s">
        <v>31</v>
      </c>
      <c r="H73" s="2" t="s">
        <v>95</v>
      </c>
      <c r="I73" s="2" t="s">
        <v>28</v>
      </c>
      <c r="J73" s="2" t="s">
        <v>28</v>
      </c>
      <c r="K73">
        <v>5</v>
      </c>
      <c r="L73" s="2" t="s">
        <v>92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</row>
    <row r="74" spans="1:21" x14ac:dyDescent="0.25">
      <c r="A74" s="1">
        <v>45748</v>
      </c>
      <c r="B74" s="2" t="s">
        <v>9</v>
      </c>
      <c r="C74" s="2">
        <v>420702035974</v>
      </c>
      <c r="D74" s="2" t="s">
        <v>80</v>
      </c>
      <c r="E74">
        <v>70613</v>
      </c>
      <c r="F74" s="2" t="s">
        <v>81</v>
      </c>
      <c r="G74" s="2" t="s">
        <v>31</v>
      </c>
      <c r="H74" s="2" t="s">
        <v>87</v>
      </c>
      <c r="I74" s="2" t="s">
        <v>21</v>
      </c>
      <c r="J74" s="2" t="s">
        <v>21</v>
      </c>
      <c r="K74">
        <v>13</v>
      </c>
      <c r="L74" s="2" t="s">
        <v>86</v>
      </c>
      <c r="M74">
        <v>2951</v>
      </c>
      <c r="N74">
        <v>3360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25">
      <c r="A75" s="1">
        <v>45748</v>
      </c>
      <c r="B75" s="2" t="s">
        <v>9</v>
      </c>
      <c r="C75" s="2">
        <v>420702035974</v>
      </c>
      <c r="D75" s="2" t="s">
        <v>80</v>
      </c>
      <c r="E75">
        <v>70613</v>
      </c>
      <c r="F75" s="2" t="s">
        <v>81</v>
      </c>
      <c r="G75" s="2" t="s">
        <v>31</v>
      </c>
      <c r="H75" s="2" t="s">
        <v>82</v>
      </c>
      <c r="I75" s="2" t="s">
        <v>22</v>
      </c>
      <c r="J75" s="2" t="s">
        <v>22</v>
      </c>
      <c r="K75">
        <v>1</v>
      </c>
      <c r="L75" s="2" t="s">
        <v>83</v>
      </c>
      <c r="M75">
        <v>0</v>
      </c>
      <c r="N75">
        <v>0</v>
      </c>
      <c r="O75">
        <v>0</v>
      </c>
      <c r="P75">
        <v>0</v>
      </c>
      <c r="Q75">
        <v>374</v>
      </c>
      <c r="R75">
        <v>0</v>
      </c>
      <c r="S75">
        <v>0</v>
      </c>
      <c r="T75">
        <v>374</v>
      </c>
      <c r="U75">
        <v>452.54</v>
      </c>
    </row>
    <row r="76" spans="1:21" x14ac:dyDescent="0.25">
      <c r="A76" s="1">
        <v>45748</v>
      </c>
      <c r="B76" s="2" t="s">
        <v>9</v>
      </c>
      <c r="C76" s="2">
        <v>420702035974</v>
      </c>
      <c r="D76" s="2" t="s">
        <v>80</v>
      </c>
      <c r="E76">
        <v>70613</v>
      </c>
      <c r="F76" s="2" t="s">
        <v>81</v>
      </c>
      <c r="G76" s="2" t="s">
        <v>31</v>
      </c>
      <c r="H76" s="2" t="s">
        <v>84</v>
      </c>
      <c r="I76" s="2" t="s">
        <v>88</v>
      </c>
      <c r="J76" s="2" t="s">
        <v>13</v>
      </c>
      <c r="K76">
        <v>1</v>
      </c>
      <c r="L76" s="2" t="s">
        <v>86</v>
      </c>
      <c r="M76">
        <v>43</v>
      </c>
      <c r="N76">
        <v>60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</row>
    <row r="77" spans="1:21" x14ac:dyDescent="0.25">
      <c r="A77" s="1">
        <v>45748</v>
      </c>
      <c r="B77" s="2" t="s">
        <v>9</v>
      </c>
      <c r="C77" s="2">
        <v>420702035974</v>
      </c>
      <c r="D77" s="2" t="s">
        <v>80</v>
      </c>
      <c r="E77">
        <v>70613</v>
      </c>
      <c r="F77" s="2" t="s">
        <v>81</v>
      </c>
      <c r="G77" s="2" t="s">
        <v>31</v>
      </c>
      <c r="H77" s="2" t="s">
        <v>94</v>
      </c>
      <c r="I77" s="2" t="s">
        <v>32</v>
      </c>
      <c r="J77" s="2" t="s">
        <v>32</v>
      </c>
      <c r="K77">
        <v>1</v>
      </c>
      <c r="L77" s="2" t="s">
        <v>92</v>
      </c>
      <c r="M77">
        <v>1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25">
      <c r="A78" s="1">
        <v>45748</v>
      </c>
      <c r="B78" s="2" t="s">
        <v>9</v>
      </c>
      <c r="C78" s="2">
        <v>420702035974</v>
      </c>
      <c r="D78" s="2" t="s">
        <v>80</v>
      </c>
      <c r="E78">
        <v>70613</v>
      </c>
      <c r="F78" s="2" t="s">
        <v>81</v>
      </c>
      <c r="G78" s="2" t="s">
        <v>31</v>
      </c>
      <c r="H78" s="2" t="s">
        <v>87</v>
      </c>
      <c r="I78" s="2" t="s">
        <v>20</v>
      </c>
      <c r="J78" s="2" t="s">
        <v>20</v>
      </c>
      <c r="K78">
        <v>47</v>
      </c>
      <c r="L78" s="2" t="s">
        <v>86</v>
      </c>
      <c r="M78">
        <v>12589</v>
      </c>
      <c r="N78">
        <v>13980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</row>
    <row r="79" spans="1:21" x14ac:dyDescent="0.25">
      <c r="A79" s="1">
        <v>45748</v>
      </c>
      <c r="B79" s="2" t="s">
        <v>9</v>
      </c>
      <c r="C79" s="2">
        <v>420702035974</v>
      </c>
      <c r="D79" s="2" t="s">
        <v>80</v>
      </c>
      <c r="E79">
        <v>70613</v>
      </c>
      <c r="F79" s="2" t="s">
        <v>81</v>
      </c>
      <c r="G79" s="2" t="s">
        <v>31</v>
      </c>
      <c r="H79" s="2" t="s">
        <v>95</v>
      </c>
      <c r="I79" s="2" t="s">
        <v>23</v>
      </c>
      <c r="J79" s="2" t="s">
        <v>23</v>
      </c>
      <c r="K79">
        <v>63</v>
      </c>
      <c r="L79" s="2" t="s">
        <v>92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25">
      <c r="A80" s="1">
        <v>45748</v>
      </c>
      <c r="B80" s="2" t="s">
        <v>9</v>
      </c>
      <c r="C80" s="2">
        <v>420702035974</v>
      </c>
      <c r="D80" s="2" t="s">
        <v>80</v>
      </c>
      <c r="E80">
        <v>70613</v>
      </c>
      <c r="F80" s="2" t="s">
        <v>81</v>
      </c>
      <c r="G80" s="2" t="s">
        <v>31</v>
      </c>
      <c r="H80" s="2" t="s">
        <v>87</v>
      </c>
      <c r="I80" s="2" t="s">
        <v>29</v>
      </c>
      <c r="J80" s="2" t="s">
        <v>29</v>
      </c>
      <c r="K80">
        <v>4</v>
      </c>
      <c r="L80" s="2" t="s">
        <v>86</v>
      </c>
      <c r="M80">
        <v>92</v>
      </c>
      <c r="N80">
        <v>240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</row>
    <row r="81" spans="1:21" x14ac:dyDescent="0.25">
      <c r="A81" s="1">
        <v>45748</v>
      </c>
      <c r="B81" s="2" t="s">
        <v>9</v>
      </c>
      <c r="C81" s="2">
        <v>420702035974</v>
      </c>
      <c r="D81" s="2" t="s">
        <v>80</v>
      </c>
      <c r="E81">
        <v>70613</v>
      </c>
      <c r="F81" s="2" t="s">
        <v>81</v>
      </c>
      <c r="G81" s="2" t="s">
        <v>31</v>
      </c>
      <c r="H81" s="2" t="s">
        <v>94</v>
      </c>
      <c r="I81" s="2" t="s">
        <v>32</v>
      </c>
      <c r="J81" s="2" t="s">
        <v>33</v>
      </c>
      <c r="K81">
        <v>1</v>
      </c>
      <c r="L81" s="2" t="s">
        <v>98</v>
      </c>
      <c r="M81">
        <v>0</v>
      </c>
      <c r="N81">
        <v>0</v>
      </c>
      <c r="O81">
        <v>602</v>
      </c>
      <c r="P81">
        <v>10240</v>
      </c>
      <c r="Q81">
        <v>0</v>
      </c>
      <c r="R81">
        <v>0</v>
      </c>
      <c r="S81">
        <v>0</v>
      </c>
      <c r="T81">
        <v>0</v>
      </c>
      <c r="U81">
        <v>0</v>
      </c>
    </row>
    <row r="82" spans="1:21" x14ac:dyDescent="0.25">
      <c r="A82" s="1">
        <v>45748</v>
      </c>
      <c r="B82" s="2" t="s">
        <v>9</v>
      </c>
      <c r="C82" s="2">
        <v>420702035976</v>
      </c>
      <c r="D82" s="2" t="s">
        <v>80</v>
      </c>
      <c r="E82">
        <v>70613</v>
      </c>
      <c r="F82" s="2" t="s">
        <v>81</v>
      </c>
      <c r="G82" s="2" t="s">
        <v>34</v>
      </c>
      <c r="H82" s="2" t="s">
        <v>82</v>
      </c>
      <c r="I82" s="2" t="s">
        <v>22</v>
      </c>
      <c r="J82" s="2" t="s">
        <v>22</v>
      </c>
      <c r="K82">
        <v>1</v>
      </c>
      <c r="L82" s="2" t="s">
        <v>83</v>
      </c>
      <c r="M82">
        <v>0</v>
      </c>
      <c r="N82">
        <v>0</v>
      </c>
      <c r="O82">
        <v>0</v>
      </c>
      <c r="P82">
        <v>0</v>
      </c>
      <c r="Q82">
        <v>187</v>
      </c>
      <c r="R82">
        <v>0</v>
      </c>
      <c r="S82">
        <v>0</v>
      </c>
      <c r="T82">
        <v>187</v>
      </c>
      <c r="U82">
        <v>226.27</v>
      </c>
    </row>
    <row r="83" spans="1:21" x14ac:dyDescent="0.25">
      <c r="A83" s="1">
        <v>45748</v>
      </c>
      <c r="B83" s="2" t="s">
        <v>9</v>
      </c>
      <c r="C83" s="2">
        <v>420702035976</v>
      </c>
      <c r="D83" s="2" t="s">
        <v>80</v>
      </c>
      <c r="E83">
        <v>70613</v>
      </c>
      <c r="F83" s="2" t="s">
        <v>81</v>
      </c>
      <c r="G83" s="2" t="s">
        <v>34</v>
      </c>
      <c r="H83" s="2" t="s">
        <v>87</v>
      </c>
      <c r="I83" s="2" t="s">
        <v>20</v>
      </c>
      <c r="J83" s="2" t="s">
        <v>20</v>
      </c>
      <c r="K83">
        <v>7</v>
      </c>
      <c r="L83" s="2" t="s">
        <v>86</v>
      </c>
      <c r="M83">
        <v>680</v>
      </c>
      <c r="N83">
        <v>900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</row>
    <row r="84" spans="1:21" x14ac:dyDescent="0.25">
      <c r="A84" s="1">
        <v>45748</v>
      </c>
      <c r="B84" s="2" t="s">
        <v>9</v>
      </c>
      <c r="C84" s="2">
        <v>420702035976</v>
      </c>
      <c r="D84" s="2" t="s">
        <v>80</v>
      </c>
      <c r="E84">
        <v>70613</v>
      </c>
      <c r="F84" s="2" t="s">
        <v>81</v>
      </c>
      <c r="G84" s="2" t="s">
        <v>34</v>
      </c>
      <c r="H84" s="2" t="s">
        <v>87</v>
      </c>
      <c r="I84" s="2" t="s">
        <v>21</v>
      </c>
      <c r="J84" s="2" t="s">
        <v>21</v>
      </c>
      <c r="K84">
        <v>1</v>
      </c>
      <c r="L84" s="2" t="s">
        <v>86</v>
      </c>
      <c r="M84">
        <v>33</v>
      </c>
      <c r="N84">
        <v>60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</row>
    <row r="85" spans="1:21" x14ac:dyDescent="0.25">
      <c r="A85" s="1">
        <v>45748</v>
      </c>
      <c r="B85" s="2" t="s">
        <v>9</v>
      </c>
      <c r="C85" s="2">
        <v>420702035976</v>
      </c>
      <c r="D85" s="2" t="s">
        <v>80</v>
      </c>
      <c r="E85">
        <v>70613</v>
      </c>
      <c r="F85" s="2" t="s">
        <v>81</v>
      </c>
      <c r="G85" s="2" t="s">
        <v>34</v>
      </c>
      <c r="H85" s="2" t="s">
        <v>87</v>
      </c>
      <c r="I85" s="2" t="s">
        <v>29</v>
      </c>
      <c r="J85" s="2" t="s">
        <v>29</v>
      </c>
      <c r="K85">
        <v>3</v>
      </c>
      <c r="L85" s="2" t="s">
        <v>86</v>
      </c>
      <c r="M85">
        <v>421</v>
      </c>
      <c r="N85">
        <v>480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</row>
    <row r="86" spans="1:21" x14ac:dyDescent="0.25">
      <c r="A86" s="1">
        <v>45748</v>
      </c>
      <c r="B86" s="2" t="s">
        <v>9</v>
      </c>
      <c r="C86" s="2">
        <v>420720130569</v>
      </c>
      <c r="D86" s="2" t="s">
        <v>80</v>
      </c>
      <c r="E86">
        <v>70613</v>
      </c>
      <c r="F86" s="2" t="s">
        <v>81</v>
      </c>
      <c r="G86" s="2" t="s">
        <v>34</v>
      </c>
      <c r="H86" s="2" t="s">
        <v>82</v>
      </c>
      <c r="I86" s="2" t="s">
        <v>22</v>
      </c>
      <c r="J86" s="2" t="s">
        <v>22</v>
      </c>
      <c r="K86">
        <v>1</v>
      </c>
      <c r="L86" s="2" t="s">
        <v>83</v>
      </c>
      <c r="M86">
        <v>0</v>
      </c>
      <c r="N86">
        <v>0</v>
      </c>
      <c r="O86">
        <v>0</v>
      </c>
      <c r="P86">
        <v>0</v>
      </c>
      <c r="Q86">
        <v>187</v>
      </c>
      <c r="R86">
        <v>0</v>
      </c>
      <c r="S86">
        <v>0</v>
      </c>
      <c r="T86">
        <v>187</v>
      </c>
      <c r="U86">
        <v>226.27</v>
      </c>
    </row>
    <row r="87" spans="1:21" x14ac:dyDescent="0.25">
      <c r="A87" s="1">
        <v>45748</v>
      </c>
      <c r="B87" s="2" t="s">
        <v>9</v>
      </c>
      <c r="C87" s="2">
        <v>420724336169</v>
      </c>
      <c r="D87" s="2" t="s">
        <v>80</v>
      </c>
      <c r="E87">
        <v>70613</v>
      </c>
      <c r="F87" s="2" t="s">
        <v>81</v>
      </c>
      <c r="G87" s="2" t="s">
        <v>31</v>
      </c>
      <c r="H87" s="2" t="s">
        <v>82</v>
      </c>
      <c r="I87" s="2" t="s">
        <v>22</v>
      </c>
      <c r="J87" s="2" t="s">
        <v>22</v>
      </c>
      <c r="K87">
        <v>1</v>
      </c>
      <c r="L87" s="2" t="s">
        <v>83</v>
      </c>
      <c r="M87">
        <v>0</v>
      </c>
      <c r="N87">
        <v>0</v>
      </c>
      <c r="O87">
        <v>0</v>
      </c>
      <c r="P87">
        <v>0</v>
      </c>
      <c r="Q87">
        <v>374</v>
      </c>
      <c r="R87">
        <v>0</v>
      </c>
      <c r="S87">
        <v>0</v>
      </c>
      <c r="T87">
        <v>374</v>
      </c>
      <c r="U87">
        <v>452.54</v>
      </c>
    </row>
    <row r="88" spans="1:21" x14ac:dyDescent="0.25">
      <c r="A88" s="1">
        <v>45748</v>
      </c>
      <c r="B88" s="2" t="s">
        <v>9</v>
      </c>
      <c r="C88" s="2">
        <v>420724336169</v>
      </c>
      <c r="D88" s="2" t="s">
        <v>80</v>
      </c>
      <c r="E88">
        <v>70613</v>
      </c>
      <c r="F88" s="2" t="s">
        <v>81</v>
      </c>
      <c r="G88" s="2" t="s">
        <v>31</v>
      </c>
      <c r="H88" s="2" t="s">
        <v>94</v>
      </c>
      <c r="I88" s="2" t="s">
        <v>32</v>
      </c>
      <c r="J88" s="2" t="s">
        <v>32</v>
      </c>
      <c r="K88">
        <v>1</v>
      </c>
      <c r="L88" s="2" t="s">
        <v>92</v>
      </c>
      <c r="M88">
        <v>1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</row>
    <row r="89" spans="1:21" x14ac:dyDescent="0.25">
      <c r="A89" s="1">
        <v>45748</v>
      </c>
      <c r="B89" s="2" t="s">
        <v>9</v>
      </c>
      <c r="C89" s="2">
        <v>420724336169</v>
      </c>
      <c r="D89" s="2" t="s">
        <v>80</v>
      </c>
      <c r="E89">
        <v>70613</v>
      </c>
      <c r="F89" s="2" t="s">
        <v>81</v>
      </c>
      <c r="G89" s="2" t="s">
        <v>31</v>
      </c>
      <c r="H89" s="2" t="s">
        <v>94</v>
      </c>
      <c r="I89" s="2" t="s">
        <v>32</v>
      </c>
      <c r="J89" s="2" t="s">
        <v>33</v>
      </c>
      <c r="K89">
        <v>1</v>
      </c>
      <c r="L89" s="2" t="s">
        <v>98</v>
      </c>
      <c r="M89">
        <v>0</v>
      </c>
      <c r="N89">
        <v>0</v>
      </c>
      <c r="O89">
        <v>0</v>
      </c>
      <c r="P89">
        <v>10240</v>
      </c>
      <c r="Q89">
        <v>0</v>
      </c>
      <c r="R89">
        <v>0</v>
      </c>
      <c r="S89">
        <v>0</v>
      </c>
      <c r="T89">
        <v>0</v>
      </c>
      <c r="U89">
        <v>0</v>
      </c>
    </row>
    <row r="90" spans="1:21" x14ac:dyDescent="0.25">
      <c r="A90" s="1">
        <v>45748</v>
      </c>
      <c r="B90" s="2" t="s">
        <v>9</v>
      </c>
      <c r="C90" s="2">
        <v>420724336188</v>
      </c>
      <c r="D90" s="2" t="s">
        <v>80</v>
      </c>
      <c r="E90">
        <v>70613</v>
      </c>
      <c r="F90" s="2" t="s">
        <v>81</v>
      </c>
      <c r="G90" s="2" t="s">
        <v>31</v>
      </c>
      <c r="H90" s="2" t="s">
        <v>84</v>
      </c>
      <c r="I90" s="2" t="s">
        <v>88</v>
      </c>
      <c r="J90" s="2" t="s">
        <v>13</v>
      </c>
      <c r="K90">
        <v>3</v>
      </c>
      <c r="L90" s="2" t="s">
        <v>86</v>
      </c>
      <c r="M90">
        <v>290</v>
      </c>
      <c r="N90">
        <v>359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</row>
    <row r="91" spans="1:21" x14ac:dyDescent="0.25">
      <c r="A91" s="1">
        <v>45748</v>
      </c>
      <c r="B91" s="2" t="s">
        <v>9</v>
      </c>
      <c r="C91" s="2">
        <v>420724336188</v>
      </c>
      <c r="D91" s="2" t="s">
        <v>80</v>
      </c>
      <c r="E91">
        <v>70613</v>
      </c>
      <c r="F91" s="2" t="s">
        <v>81</v>
      </c>
      <c r="G91" s="2" t="s">
        <v>31</v>
      </c>
      <c r="H91" s="2" t="s">
        <v>95</v>
      </c>
      <c r="I91" s="2" t="s">
        <v>23</v>
      </c>
      <c r="J91" s="2" t="s">
        <v>23</v>
      </c>
      <c r="K91">
        <v>15</v>
      </c>
      <c r="L91" s="2" t="s">
        <v>92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</row>
    <row r="92" spans="1:21" x14ac:dyDescent="0.25">
      <c r="A92" s="1">
        <v>45748</v>
      </c>
      <c r="B92" s="2" t="s">
        <v>9</v>
      </c>
      <c r="C92" s="2">
        <v>420724336188</v>
      </c>
      <c r="D92" s="2" t="s">
        <v>80</v>
      </c>
      <c r="E92">
        <v>70613</v>
      </c>
      <c r="F92" s="2" t="s">
        <v>81</v>
      </c>
      <c r="G92" s="2" t="s">
        <v>31</v>
      </c>
      <c r="H92" s="2" t="s">
        <v>82</v>
      </c>
      <c r="I92" s="2" t="s">
        <v>22</v>
      </c>
      <c r="J92" s="2" t="s">
        <v>22</v>
      </c>
      <c r="K92">
        <v>1</v>
      </c>
      <c r="L92" s="2" t="s">
        <v>83</v>
      </c>
      <c r="M92">
        <v>0</v>
      </c>
      <c r="N92">
        <v>0</v>
      </c>
      <c r="O92">
        <v>0</v>
      </c>
      <c r="P92">
        <v>0</v>
      </c>
      <c r="Q92">
        <v>374</v>
      </c>
      <c r="R92">
        <v>0</v>
      </c>
      <c r="S92">
        <v>0</v>
      </c>
      <c r="T92">
        <v>374</v>
      </c>
      <c r="U92">
        <v>452.54</v>
      </c>
    </row>
    <row r="93" spans="1:21" x14ac:dyDescent="0.25">
      <c r="A93" s="1">
        <v>45748</v>
      </c>
      <c r="B93" s="2" t="s">
        <v>9</v>
      </c>
      <c r="C93" s="2">
        <v>420724336188</v>
      </c>
      <c r="D93" s="2" t="s">
        <v>80</v>
      </c>
      <c r="E93">
        <v>70613</v>
      </c>
      <c r="F93" s="2" t="s">
        <v>81</v>
      </c>
      <c r="G93" s="2" t="s">
        <v>31</v>
      </c>
      <c r="H93" s="2" t="s">
        <v>96</v>
      </c>
      <c r="I93" s="2" t="s">
        <v>108</v>
      </c>
      <c r="J93" s="2" t="s">
        <v>35</v>
      </c>
      <c r="K93">
        <v>1</v>
      </c>
      <c r="L93" s="2" t="s">
        <v>86</v>
      </c>
      <c r="M93">
        <v>98</v>
      </c>
      <c r="N93">
        <v>98</v>
      </c>
      <c r="O93">
        <v>0</v>
      </c>
      <c r="P93">
        <v>0</v>
      </c>
      <c r="Q93">
        <v>7.4</v>
      </c>
      <c r="R93">
        <v>0</v>
      </c>
      <c r="S93">
        <v>0</v>
      </c>
      <c r="T93">
        <v>7.4</v>
      </c>
      <c r="U93">
        <v>8.9499999999999993</v>
      </c>
    </row>
    <row r="94" spans="1:21" x14ac:dyDescent="0.25">
      <c r="A94" s="1">
        <v>45748</v>
      </c>
      <c r="B94" s="2" t="s">
        <v>9</v>
      </c>
      <c r="C94" s="2">
        <v>420724336188</v>
      </c>
      <c r="D94" s="2" t="s">
        <v>80</v>
      </c>
      <c r="E94">
        <v>70613</v>
      </c>
      <c r="F94" s="2" t="s">
        <v>81</v>
      </c>
      <c r="G94" s="2" t="s">
        <v>31</v>
      </c>
      <c r="H94" s="2" t="s">
        <v>87</v>
      </c>
      <c r="I94" s="2" t="s">
        <v>20</v>
      </c>
      <c r="J94" s="2" t="s">
        <v>20</v>
      </c>
      <c r="K94">
        <v>11</v>
      </c>
      <c r="L94" s="2" t="s">
        <v>86</v>
      </c>
      <c r="M94">
        <v>1207</v>
      </c>
      <c r="N94">
        <v>1620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</row>
    <row r="95" spans="1:21" x14ac:dyDescent="0.25">
      <c r="A95" s="1">
        <v>45748</v>
      </c>
      <c r="B95" s="2" t="s">
        <v>9</v>
      </c>
      <c r="C95" s="2">
        <v>420724336188</v>
      </c>
      <c r="D95" s="2" t="s">
        <v>80</v>
      </c>
      <c r="E95">
        <v>70613</v>
      </c>
      <c r="F95" s="2" t="s">
        <v>81</v>
      </c>
      <c r="G95" s="2" t="s">
        <v>31</v>
      </c>
      <c r="H95" s="2" t="s">
        <v>94</v>
      </c>
      <c r="I95" s="2" t="s">
        <v>32</v>
      </c>
      <c r="J95" s="2" t="s">
        <v>32</v>
      </c>
      <c r="K95">
        <v>1</v>
      </c>
      <c r="L95" s="2" t="s">
        <v>92</v>
      </c>
      <c r="M95">
        <v>1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</row>
    <row r="96" spans="1:21" x14ac:dyDescent="0.25">
      <c r="A96" s="1">
        <v>45748</v>
      </c>
      <c r="B96" s="2" t="s">
        <v>9</v>
      </c>
      <c r="C96" s="2">
        <v>420724336188</v>
      </c>
      <c r="D96" s="2" t="s">
        <v>80</v>
      </c>
      <c r="E96">
        <v>70613</v>
      </c>
      <c r="F96" s="2" t="s">
        <v>81</v>
      </c>
      <c r="G96" s="2" t="s">
        <v>31</v>
      </c>
      <c r="H96" s="2" t="s">
        <v>87</v>
      </c>
      <c r="I96" s="2" t="s">
        <v>21</v>
      </c>
      <c r="J96" s="2" t="s">
        <v>21</v>
      </c>
      <c r="K96">
        <v>3</v>
      </c>
      <c r="L96" s="2" t="s">
        <v>86</v>
      </c>
      <c r="M96">
        <v>578</v>
      </c>
      <c r="N96">
        <v>660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</row>
    <row r="97" spans="1:21" x14ac:dyDescent="0.25">
      <c r="A97" s="1">
        <v>45748</v>
      </c>
      <c r="B97" s="2" t="s">
        <v>9</v>
      </c>
      <c r="C97" s="2">
        <v>420724336188</v>
      </c>
      <c r="D97" s="2" t="s">
        <v>80</v>
      </c>
      <c r="E97">
        <v>70613</v>
      </c>
      <c r="F97" s="2" t="s">
        <v>81</v>
      </c>
      <c r="G97" s="2" t="s">
        <v>31</v>
      </c>
      <c r="H97" s="2" t="s">
        <v>94</v>
      </c>
      <c r="I97" s="2" t="s">
        <v>32</v>
      </c>
      <c r="J97" s="2" t="s">
        <v>33</v>
      </c>
      <c r="K97">
        <v>1</v>
      </c>
      <c r="L97" s="2" t="s">
        <v>98</v>
      </c>
      <c r="M97">
        <v>0</v>
      </c>
      <c r="N97">
        <v>0</v>
      </c>
      <c r="O97">
        <v>0</v>
      </c>
      <c r="P97">
        <v>10240</v>
      </c>
      <c r="Q97">
        <v>0</v>
      </c>
      <c r="R97">
        <v>0</v>
      </c>
      <c r="S97">
        <v>0</v>
      </c>
      <c r="T97">
        <v>0</v>
      </c>
      <c r="U97">
        <v>0</v>
      </c>
    </row>
    <row r="98" spans="1:21" x14ac:dyDescent="0.25">
      <c r="A98" s="1">
        <v>45748</v>
      </c>
      <c r="B98" s="2" t="s">
        <v>9</v>
      </c>
      <c r="C98" s="2">
        <v>420724336190</v>
      </c>
      <c r="D98" s="2" t="s">
        <v>80</v>
      </c>
      <c r="E98">
        <v>70613</v>
      </c>
      <c r="F98" s="2" t="s">
        <v>81</v>
      </c>
      <c r="G98" s="2" t="s">
        <v>31</v>
      </c>
      <c r="H98" s="2" t="s">
        <v>82</v>
      </c>
      <c r="I98" s="2" t="s">
        <v>22</v>
      </c>
      <c r="J98" s="2" t="s">
        <v>22</v>
      </c>
      <c r="K98">
        <v>1</v>
      </c>
      <c r="L98" s="2" t="s">
        <v>83</v>
      </c>
      <c r="M98">
        <v>0</v>
      </c>
      <c r="N98">
        <v>0</v>
      </c>
      <c r="O98">
        <v>0</v>
      </c>
      <c r="P98">
        <v>0</v>
      </c>
      <c r="Q98">
        <v>374</v>
      </c>
      <c r="R98">
        <v>0</v>
      </c>
      <c r="S98">
        <v>0</v>
      </c>
      <c r="T98">
        <v>374</v>
      </c>
      <c r="U98">
        <v>452.54</v>
      </c>
    </row>
    <row r="99" spans="1:21" x14ac:dyDescent="0.25">
      <c r="A99" s="1">
        <v>45748</v>
      </c>
      <c r="B99" s="2" t="s">
        <v>9</v>
      </c>
      <c r="C99" s="2">
        <v>420724336190</v>
      </c>
      <c r="D99" s="2" t="s">
        <v>80</v>
      </c>
      <c r="E99">
        <v>70613</v>
      </c>
      <c r="F99" s="2" t="s">
        <v>81</v>
      </c>
      <c r="G99" s="2" t="s">
        <v>31</v>
      </c>
      <c r="H99" s="2" t="s">
        <v>87</v>
      </c>
      <c r="I99" s="2" t="s">
        <v>21</v>
      </c>
      <c r="J99" s="2" t="s">
        <v>21</v>
      </c>
      <c r="K99">
        <v>25</v>
      </c>
      <c r="L99" s="2" t="s">
        <v>86</v>
      </c>
      <c r="M99">
        <v>2880</v>
      </c>
      <c r="N99">
        <v>3600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</row>
    <row r="100" spans="1:21" x14ac:dyDescent="0.25">
      <c r="A100" s="1">
        <v>45748</v>
      </c>
      <c r="B100" s="2" t="s">
        <v>9</v>
      </c>
      <c r="C100" s="2">
        <v>420724336190</v>
      </c>
      <c r="D100" s="2" t="s">
        <v>80</v>
      </c>
      <c r="E100">
        <v>70613</v>
      </c>
      <c r="F100" s="2" t="s">
        <v>81</v>
      </c>
      <c r="G100" s="2" t="s">
        <v>31</v>
      </c>
      <c r="H100" s="2" t="s">
        <v>91</v>
      </c>
      <c r="I100" s="2" t="s">
        <v>25</v>
      </c>
      <c r="J100" s="2" t="s">
        <v>25</v>
      </c>
      <c r="K100">
        <v>4</v>
      </c>
      <c r="L100" s="2" t="s">
        <v>92</v>
      </c>
      <c r="M100">
        <v>0</v>
      </c>
      <c r="N100">
        <v>0</v>
      </c>
      <c r="O100">
        <v>0</v>
      </c>
      <c r="P100">
        <v>0</v>
      </c>
      <c r="Q100">
        <v>15</v>
      </c>
      <c r="R100">
        <v>0</v>
      </c>
      <c r="S100">
        <v>0</v>
      </c>
      <c r="T100">
        <v>15</v>
      </c>
      <c r="U100">
        <v>18.149999999999999</v>
      </c>
    </row>
    <row r="101" spans="1:21" x14ac:dyDescent="0.25">
      <c r="A101" s="1">
        <v>45748</v>
      </c>
      <c r="B101" s="2" t="s">
        <v>9</v>
      </c>
      <c r="C101" s="2">
        <v>420724336190</v>
      </c>
      <c r="D101" s="2" t="s">
        <v>80</v>
      </c>
      <c r="E101">
        <v>70613</v>
      </c>
      <c r="F101" s="2" t="s">
        <v>81</v>
      </c>
      <c r="G101" s="2" t="s">
        <v>31</v>
      </c>
      <c r="H101" s="2" t="s">
        <v>87</v>
      </c>
      <c r="I101" s="2" t="s">
        <v>29</v>
      </c>
      <c r="J101" s="2" t="s">
        <v>29</v>
      </c>
      <c r="K101">
        <v>13</v>
      </c>
      <c r="L101" s="2" t="s">
        <v>86</v>
      </c>
      <c r="M101">
        <v>1584</v>
      </c>
      <c r="N101">
        <v>2040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</row>
    <row r="102" spans="1:21" x14ac:dyDescent="0.25">
      <c r="A102" s="1">
        <v>45748</v>
      </c>
      <c r="B102" s="2" t="s">
        <v>9</v>
      </c>
      <c r="C102" s="2">
        <v>420724336190</v>
      </c>
      <c r="D102" s="2" t="s">
        <v>80</v>
      </c>
      <c r="E102">
        <v>70613</v>
      </c>
      <c r="F102" s="2" t="s">
        <v>81</v>
      </c>
      <c r="G102" s="2" t="s">
        <v>31</v>
      </c>
      <c r="H102" s="2" t="s">
        <v>87</v>
      </c>
      <c r="I102" s="2" t="s">
        <v>20</v>
      </c>
      <c r="J102" s="2" t="s">
        <v>20</v>
      </c>
      <c r="K102">
        <v>113</v>
      </c>
      <c r="L102" s="2" t="s">
        <v>86</v>
      </c>
      <c r="M102">
        <v>6168</v>
      </c>
      <c r="N102">
        <v>10140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</row>
    <row r="103" spans="1:21" x14ac:dyDescent="0.25">
      <c r="A103" s="1">
        <v>45748</v>
      </c>
      <c r="B103" s="2" t="s">
        <v>9</v>
      </c>
      <c r="C103" s="2">
        <v>420724336190</v>
      </c>
      <c r="D103" s="2" t="s">
        <v>80</v>
      </c>
      <c r="E103">
        <v>70613</v>
      </c>
      <c r="F103" s="2" t="s">
        <v>81</v>
      </c>
      <c r="G103" s="2" t="s">
        <v>31</v>
      </c>
      <c r="H103" s="2" t="s">
        <v>94</v>
      </c>
      <c r="I103" s="2" t="s">
        <v>32</v>
      </c>
      <c r="J103" s="2" t="s">
        <v>32</v>
      </c>
      <c r="K103">
        <v>1</v>
      </c>
      <c r="L103" s="2" t="s">
        <v>92</v>
      </c>
      <c r="M103">
        <v>1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</row>
    <row r="104" spans="1:21" x14ac:dyDescent="0.25">
      <c r="A104" s="1">
        <v>45748</v>
      </c>
      <c r="B104" s="2" t="s">
        <v>9</v>
      </c>
      <c r="C104" s="2">
        <v>420724336190</v>
      </c>
      <c r="D104" s="2" t="s">
        <v>80</v>
      </c>
      <c r="E104">
        <v>70613</v>
      </c>
      <c r="F104" s="2" t="s">
        <v>81</v>
      </c>
      <c r="G104" s="2" t="s">
        <v>31</v>
      </c>
      <c r="H104" s="2" t="s">
        <v>95</v>
      </c>
      <c r="I104" s="2" t="s">
        <v>28</v>
      </c>
      <c r="J104" s="2" t="s">
        <v>28</v>
      </c>
      <c r="K104">
        <v>27</v>
      </c>
      <c r="L104" s="2" t="s">
        <v>92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</row>
    <row r="105" spans="1:21" x14ac:dyDescent="0.25">
      <c r="A105" s="1">
        <v>45748</v>
      </c>
      <c r="B105" s="2" t="s">
        <v>9</v>
      </c>
      <c r="C105" s="2">
        <v>420724336190</v>
      </c>
      <c r="D105" s="2" t="s">
        <v>80</v>
      </c>
      <c r="E105">
        <v>70613</v>
      </c>
      <c r="F105" s="2" t="s">
        <v>81</v>
      </c>
      <c r="G105" s="2" t="s">
        <v>31</v>
      </c>
      <c r="H105" s="2" t="s">
        <v>84</v>
      </c>
      <c r="I105" s="2" t="s">
        <v>88</v>
      </c>
      <c r="J105" s="2" t="s">
        <v>13</v>
      </c>
      <c r="K105">
        <v>11</v>
      </c>
      <c r="L105" s="2" t="s">
        <v>86</v>
      </c>
      <c r="M105">
        <v>1363</v>
      </c>
      <c r="N105">
        <v>1456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</row>
    <row r="106" spans="1:21" x14ac:dyDescent="0.25">
      <c r="A106" s="1">
        <v>45748</v>
      </c>
      <c r="B106" s="2" t="s">
        <v>9</v>
      </c>
      <c r="C106" s="2">
        <v>420724336190</v>
      </c>
      <c r="D106" s="2" t="s">
        <v>80</v>
      </c>
      <c r="E106">
        <v>70613</v>
      </c>
      <c r="F106" s="2" t="s">
        <v>81</v>
      </c>
      <c r="G106" s="2" t="s">
        <v>31</v>
      </c>
      <c r="H106" s="2" t="s">
        <v>95</v>
      </c>
      <c r="I106" s="2" t="s">
        <v>23</v>
      </c>
      <c r="J106" s="2" t="s">
        <v>23</v>
      </c>
      <c r="K106">
        <v>48</v>
      </c>
      <c r="L106" s="2" t="s">
        <v>92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</row>
    <row r="107" spans="1:21" x14ac:dyDescent="0.25">
      <c r="A107" s="1">
        <v>45748</v>
      </c>
      <c r="B107" s="2" t="s">
        <v>9</v>
      </c>
      <c r="C107" s="2">
        <v>420724336190</v>
      </c>
      <c r="D107" s="2" t="s">
        <v>80</v>
      </c>
      <c r="E107">
        <v>70613</v>
      </c>
      <c r="F107" s="2" t="s">
        <v>81</v>
      </c>
      <c r="G107" s="2" t="s">
        <v>31</v>
      </c>
      <c r="H107" s="2" t="s">
        <v>94</v>
      </c>
      <c r="I107" s="2" t="s">
        <v>32</v>
      </c>
      <c r="J107" s="2" t="s">
        <v>33</v>
      </c>
      <c r="K107">
        <v>1</v>
      </c>
      <c r="L107" s="2" t="s">
        <v>98</v>
      </c>
      <c r="M107">
        <v>0</v>
      </c>
      <c r="N107">
        <v>0</v>
      </c>
      <c r="O107">
        <v>4469</v>
      </c>
      <c r="P107">
        <v>10240</v>
      </c>
      <c r="Q107">
        <v>0</v>
      </c>
      <c r="R107">
        <v>0</v>
      </c>
      <c r="S107">
        <v>0</v>
      </c>
      <c r="T107">
        <v>0</v>
      </c>
      <c r="U107">
        <v>0</v>
      </c>
    </row>
    <row r="108" spans="1:21" x14ac:dyDescent="0.25">
      <c r="A108" s="1">
        <v>45748</v>
      </c>
      <c r="B108" s="2" t="s">
        <v>9</v>
      </c>
      <c r="C108" s="2">
        <v>420724863181</v>
      </c>
      <c r="D108" s="2" t="s">
        <v>80</v>
      </c>
      <c r="E108">
        <v>70613</v>
      </c>
      <c r="F108" s="2" t="s">
        <v>81</v>
      </c>
      <c r="G108" s="2" t="s">
        <v>19</v>
      </c>
      <c r="H108" s="2" t="s">
        <v>82</v>
      </c>
      <c r="I108" s="2" t="s">
        <v>22</v>
      </c>
      <c r="J108" s="2" t="s">
        <v>22</v>
      </c>
      <c r="K108">
        <v>1</v>
      </c>
      <c r="L108" s="2" t="s">
        <v>83</v>
      </c>
      <c r="M108">
        <v>0</v>
      </c>
      <c r="N108">
        <v>0</v>
      </c>
      <c r="O108">
        <v>0</v>
      </c>
      <c r="P108">
        <v>0</v>
      </c>
      <c r="Q108">
        <v>544.5</v>
      </c>
      <c r="R108">
        <v>0</v>
      </c>
      <c r="S108">
        <v>0</v>
      </c>
      <c r="T108">
        <v>544.5</v>
      </c>
      <c r="U108">
        <v>658.85</v>
      </c>
    </row>
    <row r="109" spans="1:21" x14ac:dyDescent="0.25">
      <c r="A109" s="1">
        <v>45748</v>
      </c>
      <c r="B109" s="2" t="s">
        <v>9</v>
      </c>
      <c r="C109" s="2">
        <v>420724863181</v>
      </c>
      <c r="D109" s="2" t="s">
        <v>80</v>
      </c>
      <c r="E109">
        <v>70613</v>
      </c>
      <c r="F109" s="2" t="s">
        <v>81</v>
      </c>
      <c r="G109" s="2" t="s">
        <v>19</v>
      </c>
      <c r="H109" s="2" t="s">
        <v>94</v>
      </c>
      <c r="I109" s="2" t="s">
        <v>24</v>
      </c>
      <c r="J109" s="2" t="s">
        <v>24</v>
      </c>
      <c r="K109">
        <v>1</v>
      </c>
      <c r="L109" s="2" t="s">
        <v>92</v>
      </c>
      <c r="M109">
        <v>1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</row>
    <row r="110" spans="1:21" x14ac:dyDescent="0.25">
      <c r="A110" s="1">
        <v>45748</v>
      </c>
      <c r="B110" s="2" t="s">
        <v>9</v>
      </c>
      <c r="C110" s="2">
        <v>420724863181</v>
      </c>
      <c r="D110" s="2" t="s">
        <v>80</v>
      </c>
      <c r="E110">
        <v>70613</v>
      </c>
      <c r="F110" s="2" t="s">
        <v>81</v>
      </c>
      <c r="G110" s="2" t="s">
        <v>19</v>
      </c>
      <c r="H110" s="2" t="s">
        <v>94</v>
      </c>
      <c r="I110" s="2" t="s">
        <v>24</v>
      </c>
      <c r="J110" s="2" t="s">
        <v>26</v>
      </c>
      <c r="K110">
        <v>1</v>
      </c>
      <c r="L110" s="2" t="s">
        <v>98</v>
      </c>
      <c r="M110">
        <v>0</v>
      </c>
      <c r="N110">
        <v>0</v>
      </c>
      <c r="O110">
        <v>120045</v>
      </c>
      <c r="P110">
        <v>1000000000</v>
      </c>
      <c r="Q110">
        <v>0</v>
      </c>
      <c r="R110">
        <v>0</v>
      </c>
      <c r="S110">
        <v>0</v>
      </c>
      <c r="T110">
        <v>0</v>
      </c>
      <c r="U110">
        <v>0</v>
      </c>
    </row>
    <row r="111" spans="1:21" x14ac:dyDescent="0.25">
      <c r="A111" s="1">
        <v>45748</v>
      </c>
      <c r="B111" s="2" t="s">
        <v>9</v>
      </c>
      <c r="C111" s="2">
        <v>420724863181</v>
      </c>
      <c r="D111" s="2" t="s">
        <v>80</v>
      </c>
      <c r="E111">
        <v>70613</v>
      </c>
      <c r="F111" s="2" t="s">
        <v>81</v>
      </c>
      <c r="G111" s="2" t="s">
        <v>19</v>
      </c>
      <c r="H111" s="2" t="s">
        <v>94</v>
      </c>
      <c r="I111" s="2" t="s">
        <v>24</v>
      </c>
      <c r="J111" s="2" t="s">
        <v>27</v>
      </c>
      <c r="K111">
        <v>1</v>
      </c>
      <c r="L111" s="2" t="s">
        <v>98</v>
      </c>
      <c r="M111">
        <v>0</v>
      </c>
      <c r="N111">
        <v>0</v>
      </c>
      <c r="O111">
        <v>0</v>
      </c>
      <c r="P111">
        <v>99328</v>
      </c>
      <c r="Q111">
        <v>0</v>
      </c>
      <c r="R111">
        <v>0</v>
      </c>
      <c r="S111">
        <v>0</v>
      </c>
      <c r="T111">
        <v>0</v>
      </c>
      <c r="U111">
        <v>0</v>
      </c>
    </row>
    <row r="112" spans="1:21" x14ac:dyDescent="0.25">
      <c r="A112" s="1">
        <v>45748</v>
      </c>
      <c r="B112" s="2" t="s">
        <v>9</v>
      </c>
      <c r="C112" s="2">
        <v>420725004222</v>
      </c>
      <c r="D112" s="2" t="s">
        <v>80</v>
      </c>
      <c r="E112">
        <v>70613</v>
      </c>
      <c r="F112" s="2" t="s">
        <v>81</v>
      </c>
      <c r="G112" s="2" t="s">
        <v>36</v>
      </c>
      <c r="H112" s="2" t="s">
        <v>82</v>
      </c>
      <c r="I112" s="2" t="s">
        <v>22</v>
      </c>
      <c r="J112" s="2" t="s">
        <v>22</v>
      </c>
      <c r="K112">
        <v>1</v>
      </c>
      <c r="L112" s="2" t="s">
        <v>83</v>
      </c>
      <c r="M112">
        <v>0</v>
      </c>
      <c r="N112">
        <v>0</v>
      </c>
      <c r="O112">
        <v>0</v>
      </c>
      <c r="P112">
        <v>0</v>
      </c>
      <c r="Q112">
        <v>1.1000000000000001</v>
      </c>
      <c r="R112">
        <v>0</v>
      </c>
      <c r="S112">
        <v>0</v>
      </c>
      <c r="T112">
        <v>1.1000000000000001</v>
      </c>
      <c r="U112">
        <v>1.33</v>
      </c>
    </row>
    <row r="113" spans="1:21" x14ac:dyDescent="0.25">
      <c r="A113" s="1">
        <v>45748</v>
      </c>
      <c r="B113" s="2" t="s">
        <v>9</v>
      </c>
      <c r="C113" s="2">
        <v>420725004222</v>
      </c>
      <c r="D113" s="2" t="s">
        <v>80</v>
      </c>
      <c r="E113">
        <v>70613</v>
      </c>
      <c r="F113" s="2" t="s">
        <v>81</v>
      </c>
      <c r="G113" s="2" t="s">
        <v>36</v>
      </c>
      <c r="H113" s="2" t="s">
        <v>94</v>
      </c>
      <c r="I113" s="2" t="s">
        <v>37</v>
      </c>
      <c r="J113" s="2" t="s">
        <v>37</v>
      </c>
      <c r="K113">
        <v>1</v>
      </c>
      <c r="L113" s="2" t="s">
        <v>92</v>
      </c>
      <c r="M113">
        <v>1</v>
      </c>
      <c r="N113">
        <v>0</v>
      </c>
      <c r="O113">
        <v>0</v>
      </c>
      <c r="P113">
        <v>0</v>
      </c>
      <c r="Q113">
        <v>528</v>
      </c>
      <c r="R113">
        <v>0</v>
      </c>
      <c r="S113">
        <v>0</v>
      </c>
      <c r="T113">
        <v>528</v>
      </c>
      <c r="U113">
        <v>638.88</v>
      </c>
    </row>
    <row r="114" spans="1:21" x14ac:dyDescent="0.25">
      <c r="A114" s="1">
        <v>45748</v>
      </c>
      <c r="B114" s="2" t="s">
        <v>9</v>
      </c>
      <c r="C114" s="2">
        <v>420725004222</v>
      </c>
      <c r="D114" s="2" t="s">
        <v>80</v>
      </c>
      <c r="E114">
        <v>70613</v>
      </c>
      <c r="F114" s="2" t="s">
        <v>81</v>
      </c>
      <c r="G114" s="2" t="s">
        <v>36</v>
      </c>
      <c r="H114" s="2" t="s">
        <v>94</v>
      </c>
      <c r="I114" s="2" t="s">
        <v>37</v>
      </c>
      <c r="J114" s="2" t="s">
        <v>33</v>
      </c>
      <c r="K114">
        <v>1</v>
      </c>
      <c r="L114" s="2" t="s">
        <v>98</v>
      </c>
      <c r="M114">
        <v>0</v>
      </c>
      <c r="N114">
        <v>0</v>
      </c>
      <c r="O114">
        <v>0</v>
      </c>
      <c r="P114">
        <v>51200</v>
      </c>
      <c r="Q114">
        <v>0</v>
      </c>
      <c r="R114">
        <v>0</v>
      </c>
      <c r="S114">
        <v>0</v>
      </c>
      <c r="T114">
        <v>0</v>
      </c>
      <c r="U114">
        <v>0</v>
      </c>
    </row>
    <row r="115" spans="1:21" x14ac:dyDescent="0.25">
      <c r="A115" s="1">
        <v>45748</v>
      </c>
      <c r="B115" s="2" t="s">
        <v>9</v>
      </c>
      <c r="C115" s="2">
        <v>420725064932</v>
      </c>
      <c r="D115" s="2" t="s">
        <v>80</v>
      </c>
      <c r="E115">
        <v>70613</v>
      </c>
      <c r="F115" s="2" t="s">
        <v>81</v>
      </c>
      <c r="G115" s="2" t="s">
        <v>36</v>
      </c>
      <c r="H115" s="2" t="s">
        <v>94</v>
      </c>
      <c r="I115" s="2" t="s">
        <v>37</v>
      </c>
      <c r="J115" s="2" t="s">
        <v>37</v>
      </c>
      <c r="K115">
        <v>1</v>
      </c>
      <c r="L115" s="2" t="s">
        <v>92</v>
      </c>
      <c r="M115">
        <v>1</v>
      </c>
      <c r="N115">
        <v>0</v>
      </c>
      <c r="O115">
        <v>0</v>
      </c>
      <c r="P115">
        <v>0</v>
      </c>
      <c r="Q115">
        <v>528</v>
      </c>
      <c r="R115">
        <v>0</v>
      </c>
      <c r="S115">
        <v>0</v>
      </c>
      <c r="T115">
        <v>528</v>
      </c>
      <c r="U115">
        <v>638.88</v>
      </c>
    </row>
    <row r="116" spans="1:21" x14ac:dyDescent="0.25">
      <c r="A116" s="1">
        <v>45748</v>
      </c>
      <c r="B116" s="2" t="s">
        <v>9</v>
      </c>
      <c r="C116" s="2">
        <v>420725064932</v>
      </c>
      <c r="D116" s="2" t="s">
        <v>80</v>
      </c>
      <c r="E116">
        <v>70613</v>
      </c>
      <c r="F116" s="2" t="s">
        <v>81</v>
      </c>
      <c r="G116" s="2" t="s">
        <v>36</v>
      </c>
      <c r="H116" s="2" t="s">
        <v>82</v>
      </c>
      <c r="I116" s="2" t="s">
        <v>22</v>
      </c>
      <c r="J116" s="2" t="s">
        <v>22</v>
      </c>
      <c r="K116">
        <v>1</v>
      </c>
      <c r="L116" s="2" t="s">
        <v>83</v>
      </c>
      <c r="M116">
        <v>0</v>
      </c>
      <c r="N116">
        <v>0</v>
      </c>
      <c r="O116">
        <v>0</v>
      </c>
      <c r="P116">
        <v>0</v>
      </c>
      <c r="Q116">
        <v>1.1000000000000001</v>
      </c>
      <c r="R116">
        <v>0</v>
      </c>
      <c r="S116">
        <v>0</v>
      </c>
      <c r="T116">
        <v>1.1000000000000001</v>
      </c>
      <c r="U116">
        <v>1.33</v>
      </c>
    </row>
    <row r="117" spans="1:21" x14ac:dyDescent="0.25">
      <c r="A117" s="1">
        <v>45748</v>
      </c>
      <c r="B117" s="2" t="s">
        <v>9</v>
      </c>
      <c r="C117" s="2">
        <v>420725064932</v>
      </c>
      <c r="D117" s="2" t="s">
        <v>80</v>
      </c>
      <c r="E117">
        <v>70613</v>
      </c>
      <c r="F117" s="2" t="s">
        <v>81</v>
      </c>
      <c r="G117" s="2" t="s">
        <v>36</v>
      </c>
      <c r="H117" s="2" t="s">
        <v>94</v>
      </c>
      <c r="I117" s="2" t="s">
        <v>37</v>
      </c>
      <c r="J117" s="2" t="s">
        <v>33</v>
      </c>
      <c r="K117">
        <v>1</v>
      </c>
      <c r="L117" s="2" t="s">
        <v>98</v>
      </c>
      <c r="M117">
        <v>0</v>
      </c>
      <c r="N117">
        <v>0</v>
      </c>
      <c r="O117">
        <v>0</v>
      </c>
      <c r="P117">
        <v>51200</v>
      </c>
      <c r="Q117">
        <v>0</v>
      </c>
      <c r="R117">
        <v>0</v>
      </c>
      <c r="S117">
        <v>0</v>
      </c>
      <c r="T117">
        <v>0</v>
      </c>
      <c r="U117">
        <v>0</v>
      </c>
    </row>
    <row r="118" spans="1:21" x14ac:dyDescent="0.25">
      <c r="A118" s="1">
        <v>45748</v>
      </c>
      <c r="B118" s="2" t="s">
        <v>9</v>
      </c>
      <c r="C118" s="2">
        <v>420725382696</v>
      </c>
      <c r="D118" s="2" t="s">
        <v>80</v>
      </c>
      <c r="E118">
        <v>70613</v>
      </c>
      <c r="F118" s="2" t="s">
        <v>81</v>
      </c>
      <c r="G118" s="2" t="s">
        <v>10</v>
      </c>
      <c r="H118" s="2" t="s">
        <v>82</v>
      </c>
      <c r="I118" s="2" t="s">
        <v>22</v>
      </c>
      <c r="J118" s="2" t="s">
        <v>22</v>
      </c>
      <c r="K118">
        <v>1</v>
      </c>
      <c r="L118" s="2" t="s">
        <v>83</v>
      </c>
      <c r="M118">
        <v>0</v>
      </c>
      <c r="N118">
        <v>0</v>
      </c>
      <c r="O118">
        <v>0</v>
      </c>
      <c r="P118">
        <v>0</v>
      </c>
      <c r="Q118">
        <v>1.1000000000000001</v>
      </c>
      <c r="R118">
        <v>0</v>
      </c>
      <c r="S118">
        <v>0</v>
      </c>
      <c r="T118">
        <v>1.1000000000000001</v>
      </c>
      <c r="U118">
        <v>1.33</v>
      </c>
    </row>
    <row r="119" spans="1:21" x14ac:dyDescent="0.25">
      <c r="A119" s="1">
        <v>45748</v>
      </c>
      <c r="B119" s="2" t="s">
        <v>9</v>
      </c>
      <c r="C119" s="2">
        <v>420725404066</v>
      </c>
      <c r="D119" s="2" t="s">
        <v>80</v>
      </c>
      <c r="E119">
        <v>70613</v>
      </c>
      <c r="F119" s="2" t="s">
        <v>81</v>
      </c>
      <c r="G119" s="2" t="s">
        <v>36</v>
      </c>
      <c r="H119" s="2" t="s">
        <v>82</v>
      </c>
      <c r="I119" s="2" t="s">
        <v>22</v>
      </c>
      <c r="J119" s="2" t="s">
        <v>22</v>
      </c>
      <c r="K119">
        <v>1</v>
      </c>
      <c r="L119" s="2" t="s">
        <v>83</v>
      </c>
      <c r="M119">
        <v>0</v>
      </c>
      <c r="N119">
        <v>0</v>
      </c>
      <c r="O119">
        <v>0</v>
      </c>
      <c r="P119">
        <v>0</v>
      </c>
      <c r="Q119">
        <v>1.1000000000000001</v>
      </c>
      <c r="R119">
        <v>0</v>
      </c>
      <c r="S119">
        <v>0</v>
      </c>
      <c r="T119">
        <v>1.1000000000000001</v>
      </c>
      <c r="U119">
        <v>1.33</v>
      </c>
    </row>
    <row r="120" spans="1:21" x14ac:dyDescent="0.25">
      <c r="A120" s="1">
        <v>45748</v>
      </c>
      <c r="B120" s="2" t="s">
        <v>9</v>
      </c>
      <c r="C120" s="2">
        <v>420725404066</v>
      </c>
      <c r="D120" s="2" t="s">
        <v>80</v>
      </c>
      <c r="E120">
        <v>70613</v>
      </c>
      <c r="F120" s="2" t="s">
        <v>81</v>
      </c>
      <c r="G120" s="2" t="s">
        <v>36</v>
      </c>
      <c r="H120" s="2" t="s">
        <v>94</v>
      </c>
      <c r="I120" s="2" t="s">
        <v>38</v>
      </c>
      <c r="J120" s="2" t="s">
        <v>38</v>
      </c>
      <c r="K120">
        <v>1</v>
      </c>
      <c r="L120" s="2" t="s">
        <v>92</v>
      </c>
      <c r="M120">
        <v>1</v>
      </c>
      <c r="N120">
        <v>0</v>
      </c>
      <c r="O120">
        <v>0</v>
      </c>
      <c r="P120">
        <v>0</v>
      </c>
      <c r="Q120">
        <v>165</v>
      </c>
      <c r="R120">
        <v>0</v>
      </c>
      <c r="S120">
        <v>0</v>
      </c>
      <c r="T120">
        <v>165</v>
      </c>
      <c r="U120">
        <v>199.65</v>
      </c>
    </row>
    <row r="121" spans="1:21" x14ac:dyDescent="0.25">
      <c r="A121" s="1">
        <v>45748</v>
      </c>
      <c r="B121" s="2" t="s">
        <v>9</v>
      </c>
      <c r="C121" s="2">
        <v>420725404066</v>
      </c>
      <c r="D121" s="2" t="s">
        <v>80</v>
      </c>
      <c r="E121">
        <v>70613</v>
      </c>
      <c r="F121" s="2" t="s">
        <v>81</v>
      </c>
      <c r="G121" s="2" t="s">
        <v>36</v>
      </c>
      <c r="H121" s="2" t="s">
        <v>94</v>
      </c>
      <c r="I121" s="2" t="s">
        <v>38</v>
      </c>
      <c r="J121" s="2" t="s">
        <v>33</v>
      </c>
      <c r="K121">
        <v>1</v>
      </c>
      <c r="L121" s="2" t="s">
        <v>98</v>
      </c>
      <c r="M121">
        <v>0</v>
      </c>
      <c r="N121">
        <v>0</v>
      </c>
      <c r="O121">
        <v>0</v>
      </c>
      <c r="P121">
        <v>5120</v>
      </c>
      <c r="Q121">
        <v>0</v>
      </c>
      <c r="R121">
        <v>0</v>
      </c>
      <c r="S121">
        <v>0</v>
      </c>
      <c r="T121">
        <v>0</v>
      </c>
      <c r="U121">
        <v>0</v>
      </c>
    </row>
    <row r="122" spans="1:21" x14ac:dyDescent="0.25">
      <c r="A122" s="1">
        <v>45748</v>
      </c>
      <c r="B122" s="2" t="s">
        <v>9</v>
      </c>
      <c r="C122" s="2">
        <v>420725468227</v>
      </c>
      <c r="D122" s="2" t="s">
        <v>80</v>
      </c>
      <c r="E122">
        <v>70613</v>
      </c>
      <c r="F122" s="2" t="s">
        <v>81</v>
      </c>
      <c r="G122" s="2" t="s">
        <v>36</v>
      </c>
      <c r="H122" s="2" t="s">
        <v>94</v>
      </c>
      <c r="I122" s="2" t="s">
        <v>38</v>
      </c>
      <c r="J122" s="2" t="s">
        <v>38</v>
      </c>
      <c r="K122">
        <v>1</v>
      </c>
      <c r="L122" s="2" t="s">
        <v>92</v>
      </c>
      <c r="M122">
        <v>1</v>
      </c>
      <c r="N122">
        <v>0</v>
      </c>
      <c r="O122">
        <v>0</v>
      </c>
      <c r="P122">
        <v>0</v>
      </c>
      <c r="Q122">
        <v>165</v>
      </c>
      <c r="R122">
        <v>0</v>
      </c>
      <c r="S122">
        <v>0</v>
      </c>
      <c r="T122">
        <v>165</v>
      </c>
      <c r="U122">
        <v>199.65</v>
      </c>
    </row>
    <row r="123" spans="1:21" x14ac:dyDescent="0.25">
      <c r="A123" s="1">
        <v>45748</v>
      </c>
      <c r="B123" s="2" t="s">
        <v>9</v>
      </c>
      <c r="C123" s="2">
        <v>420725468227</v>
      </c>
      <c r="D123" s="2" t="s">
        <v>80</v>
      </c>
      <c r="E123">
        <v>70613</v>
      </c>
      <c r="F123" s="2" t="s">
        <v>81</v>
      </c>
      <c r="G123" s="2" t="s">
        <v>36</v>
      </c>
      <c r="H123" s="2" t="s">
        <v>82</v>
      </c>
      <c r="I123" s="2" t="s">
        <v>22</v>
      </c>
      <c r="J123" s="2" t="s">
        <v>22</v>
      </c>
      <c r="K123">
        <v>1</v>
      </c>
      <c r="L123" s="2" t="s">
        <v>83</v>
      </c>
      <c r="M123">
        <v>0</v>
      </c>
      <c r="N123">
        <v>0</v>
      </c>
      <c r="O123">
        <v>0</v>
      </c>
      <c r="P123">
        <v>0</v>
      </c>
      <c r="Q123">
        <v>1.1000000000000001</v>
      </c>
      <c r="R123">
        <v>0</v>
      </c>
      <c r="S123">
        <v>0</v>
      </c>
      <c r="T123">
        <v>1.1000000000000001</v>
      </c>
      <c r="U123">
        <v>1.33</v>
      </c>
    </row>
    <row r="124" spans="1:21" x14ac:dyDescent="0.25">
      <c r="A124" s="1">
        <v>45748</v>
      </c>
      <c r="B124" s="2" t="s">
        <v>9</v>
      </c>
      <c r="C124" s="2">
        <v>420725468227</v>
      </c>
      <c r="D124" s="2" t="s">
        <v>80</v>
      </c>
      <c r="E124">
        <v>70613</v>
      </c>
      <c r="F124" s="2" t="s">
        <v>81</v>
      </c>
      <c r="G124" s="2" t="s">
        <v>36</v>
      </c>
      <c r="H124" s="2" t="s">
        <v>94</v>
      </c>
      <c r="I124" s="2" t="s">
        <v>38</v>
      </c>
      <c r="J124" s="2" t="s">
        <v>33</v>
      </c>
      <c r="K124">
        <v>1</v>
      </c>
      <c r="L124" s="2" t="s">
        <v>98</v>
      </c>
      <c r="M124">
        <v>0</v>
      </c>
      <c r="N124">
        <v>0</v>
      </c>
      <c r="O124">
        <v>0</v>
      </c>
      <c r="P124">
        <v>5120</v>
      </c>
      <c r="Q124">
        <v>0</v>
      </c>
      <c r="R124">
        <v>0</v>
      </c>
      <c r="S124">
        <v>0</v>
      </c>
      <c r="T124">
        <v>0</v>
      </c>
      <c r="U124">
        <v>0</v>
      </c>
    </row>
    <row r="125" spans="1:21" x14ac:dyDescent="0.25">
      <c r="A125" s="1">
        <v>45748</v>
      </c>
      <c r="B125" s="2" t="s">
        <v>9</v>
      </c>
      <c r="C125" s="2">
        <v>420725545151</v>
      </c>
      <c r="D125" s="2" t="s">
        <v>80</v>
      </c>
      <c r="E125">
        <v>70613</v>
      </c>
      <c r="F125" s="2" t="s">
        <v>81</v>
      </c>
      <c r="G125" s="2" t="s">
        <v>31</v>
      </c>
      <c r="H125" s="2" t="s">
        <v>87</v>
      </c>
      <c r="I125" s="2" t="s">
        <v>29</v>
      </c>
      <c r="J125" s="2" t="s">
        <v>29</v>
      </c>
      <c r="K125">
        <v>2</v>
      </c>
      <c r="L125" s="2" t="s">
        <v>86</v>
      </c>
      <c r="M125">
        <v>28</v>
      </c>
      <c r="N125">
        <v>120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</row>
    <row r="126" spans="1:21" x14ac:dyDescent="0.25">
      <c r="A126" s="1">
        <v>45748</v>
      </c>
      <c r="B126" s="2" t="s">
        <v>9</v>
      </c>
      <c r="C126" s="2">
        <v>420725545151</v>
      </c>
      <c r="D126" s="2" t="s">
        <v>80</v>
      </c>
      <c r="E126">
        <v>70613</v>
      </c>
      <c r="F126" s="2" t="s">
        <v>81</v>
      </c>
      <c r="G126" s="2" t="s">
        <v>31</v>
      </c>
      <c r="H126" s="2" t="s">
        <v>87</v>
      </c>
      <c r="I126" s="2" t="s">
        <v>20</v>
      </c>
      <c r="J126" s="2" t="s">
        <v>20</v>
      </c>
      <c r="K126">
        <v>47</v>
      </c>
      <c r="L126" s="2" t="s">
        <v>86</v>
      </c>
      <c r="M126">
        <v>19016</v>
      </c>
      <c r="N126">
        <v>20340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</row>
    <row r="127" spans="1:21" x14ac:dyDescent="0.25">
      <c r="A127" s="1">
        <v>45748</v>
      </c>
      <c r="B127" s="2" t="s">
        <v>9</v>
      </c>
      <c r="C127" s="2">
        <v>420725545151</v>
      </c>
      <c r="D127" s="2" t="s">
        <v>80</v>
      </c>
      <c r="E127">
        <v>70613</v>
      </c>
      <c r="F127" s="2" t="s">
        <v>81</v>
      </c>
      <c r="G127" s="2" t="s">
        <v>31</v>
      </c>
      <c r="H127" s="2" t="s">
        <v>94</v>
      </c>
      <c r="I127" s="2" t="s">
        <v>32</v>
      </c>
      <c r="J127" s="2" t="s">
        <v>32</v>
      </c>
      <c r="K127">
        <v>1</v>
      </c>
      <c r="L127" s="2" t="s">
        <v>92</v>
      </c>
      <c r="M127">
        <v>1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</row>
    <row r="128" spans="1:21" x14ac:dyDescent="0.25">
      <c r="A128" s="1">
        <v>45748</v>
      </c>
      <c r="B128" s="2" t="s">
        <v>9</v>
      </c>
      <c r="C128" s="2">
        <v>420725545151</v>
      </c>
      <c r="D128" s="2" t="s">
        <v>80</v>
      </c>
      <c r="E128">
        <v>70613</v>
      </c>
      <c r="F128" s="2" t="s">
        <v>81</v>
      </c>
      <c r="G128" s="2" t="s">
        <v>31</v>
      </c>
      <c r="H128" s="2" t="s">
        <v>84</v>
      </c>
      <c r="I128" s="2" t="s">
        <v>88</v>
      </c>
      <c r="J128" s="2" t="s">
        <v>13</v>
      </c>
      <c r="K128">
        <v>7</v>
      </c>
      <c r="L128" s="2" t="s">
        <v>86</v>
      </c>
      <c r="M128">
        <v>2030</v>
      </c>
      <c r="N128">
        <v>2072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</row>
    <row r="129" spans="1:21" x14ac:dyDescent="0.25">
      <c r="A129" s="1">
        <v>45748</v>
      </c>
      <c r="B129" s="2" t="s">
        <v>9</v>
      </c>
      <c r="C129" s="2">
        <v>420725545151</v>
      </c>
      <c r="D129" s="2" t="s">
        <v>80</v>
      </c>
      <c r="E129">
        <v>70613</v>
      </c>
      <c r="F129" s="2" t="s">
        <v>81</v>
      </c>
      <c r="G129" s="2" t="s">
        <v>31</v>
      </c>
      <c r="H129" s="2" t="s">
        <v>87</v>
      </c>
      <c r="I129" s="2" t="s">
        <v>21</v>
      </c>
      <c r="J129" s="2" t="s">
        <v>21</v>
      </c>
      <c r="K129">
        <v>18</v>
      </c>
      <c r="L129" s="2" t="s">
        <v>86</v>
      </c>
      <c r="M129">
        <v>6050</v>
      </c>
      <c r="N129">
        <v>6600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</row>
    <row r="130" spans="1:21" x14ac:dyDescent="0.25">
      <c r="A130" s="1">
        <v>45748</v>
      </c>
      <c r="B130" s="2" t="s">
        <v>9</v>
      </c>
      <c r="C130" s="2">
        <v>420725545151</v>
      </c>
      <c r="D130" s="2" t="s">
        <v>80</v>
      </c>
      <c r="E130">
        <v>70613</v>
      </c>
      <c r="F130" s="2" t="s">
        <v>81</v>
      </c>
      <c r="G130" s="2" t="s">
        <v>31</v>
      </c>
      <c r="H130" s="2" t="s">
        <v>82</v>
      </c>
      <c r="I130" s="2" t="s">
        <v>22</v>
      </c>
      <c r="J130" s="2" t="s">
        <v>22</v>
      </c>
      <c r="K130">
        <v>1</v>
      </c>
      <c r="L130" s="2" t="s">
        <v>83</v>
      </c>
      <c r="M130">
        <v>0</v>
      </c>
      <c r="N130">
        <v>0</v>
      </c>
      <c r="O130">
        <v>0</v>
      </c>
      <c r="P130">
        <v>0</v>
      </c>
      <c r="Q130">
        <v>374</v>
      </c>
      <c r="R130">
        <v>0</v>
      </c>
      <c r="S130">
        <v>0</v>
      </c>
      <c r="T130">
        <v>374</v>
      </c>
      <c r="U130">
        <v>452.54</v>
      </c>
    </row>
    <row r="131" spans="1:21" x14ac:dyDescent="0.25">
      <c r="A131" s="1">
        <v>45748</v>
      </c>
      <c r="B131" s="2" t="s">
        <v>9</v>
      </c>
      <c r="C131" s="2">
        <v>420725545151</v>
      </c>
      <c r="D131" s="2" t="s">
        <v>80</v>
      </c>
      <c r="E131">
        <v>70613</v>
      </c>
      <c r="F131" s="2" t="s">
        <v>81</v>
      </c>
      <c r="G131" s="2" t="s">
        <v>31</v>
      </c>
      <c r="H131" s="2" t="s">
        <v>94</v>
      </c>
      <c r="I131" s="2" t="s">
        <v>32</v>
      </c>
      <c r="J131" s="2" t="s">
        <v>33</v>
      </c>
      <c r="K131">
        <v>1</v>
      </c>
      <c r="L131" s="2" t="s">
        <v>98</v>
      </c>
      <c r="M131">
        <v>0</v>
      </c>
      <c r="N131">
        <v>0</v>
      </c>
      <c r="O131">
        <v>182</v>
      </c>
      <c r="P131">
        <v>10240</v>
      </c>
      <c r="Q131">
        <v>0</v>
      </c>
      <c r="R131">
        <v>0</v>
      </c>
      <c r="S131">
        <v>0</v>
      </c>
      <c r="T131">
        <v>0</v>
      </c>
      <c r="U131">
        <v>0</v>
      </c>
    </row>
    <row r="132" spans="1:21" x14ac:dyDescent="0.25">
      <c r="A132" s="1">
        <v>45748</v>
      </c>
      <c r="B132" s="2" t="s">
        <v>9</v>
      </c>
      <c r="C132" s="2">
        <v>420725545197</v>
      </c>
      <c r="D132" s="2" t="s">
        <v>80</v>
      </c>
      <c r="E132">
        <v>70613</v>
      </c>
      <c r="F132" s="2" t="s">
        <v>81</v>
      </c>
      <c r="G132" s="2" t="s">
        <v>10</v>
      </c>
      <c r="H132" s="2" t="s">
        <v>82</v>
      </c>
      <c r="I132" s="2" t="s">
        <v>22</v>
      </c>
      <c r="J132" s="2" t="s">
        <v>22</v>
      </c>
      <c r="K132">
        <v>1</v>
      </c>
      <c r="L132" s="2" t="s">
        <v>83</v>
      </c>
      <c r="M132">
        <v>0</v>
      </c>
      <c r="N132">
        <v>0</v>
      </c>
      <c r="O132">
        <v>0</v>
      </c>
      <c r="P132">
        <v>0</v>
      </c>
      <c r="Q132">
        <v>1.1000000000000001</v>
      </c>
      <c r="R132">
        <v>0</v>
      </c>
      <c r="S132">
        <v>0</v>
      </c>
      <c r="T132">
        <v>1.1000000000000001</v>
      </c>
      <c r="U132">
        <v>1.33</v>
      </c>
    </row>
    <row r="133" spans="1:21" x14ac:dyDescent="0.25">
      <c r="A133" s="1">
        <v>45748</v>
      </c>
      <c r="B133" s="2" t="s">
        <v>9</v>
      </c>
      <c r="C133" s="2">
        <v>420725887984</v>
      </c>
      <c r="D133" s="2" t="s">
        <v>80</v>
      </c>
      <c r="E133">
        <v>70613</v>
      </c>
      <c r="F133" s="2" t="s">
        <v>81</v>
      </c>
      <c r="G133" s="2" t="s">
        <v>19</v>
      </c>
      <c r="H133" s="2" t="s">
        <v>87</v>
      </c>
      <c r="I133" s="2" t="s">
        <v>20</v>
      </c>
      <c r="J133" s="2" t="s">
        <v>20</v>
      </c>
      <c r="K133">
        <v>1</v>
      </c>
      <c r="L133" s="2" t="s">
        <v>86</v>
      </c>
      <c r="M133">
        <v>137</v>
      </c>
      <c r="N133">
        <v>180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</row>
    <row r="134" spans="1:21" x14ac:dyDescent="0.25">
      <c r="A134" s="1">
        <v>45748</v>
      </c>
      <c r="B134" s="2" t="s">
        <v>9</v>
      </c>
      <c r="C134" s="2">
        <v>420725887984</v>
      </c>
      <c r="D134" s="2" t="s">
        <v>80</v>
      </c>
      <c r="E134">
        <v>70613</v>
      </c>
      <c r="F134" s="2" t="s">
        <v>81</v>
      </c>
      <c r="G134" s="2" t="s">
        <v>19</v>
      </c>
      <c r="H134" s="2" t="s">
        <v>87</v>
      </c>
      <c r="I134" s="2" t="s">
        <v>21</v>
      </c>
      <c r="J134" s="2" t="s">
        <v>21</v>
      </c>
      <c r="K134">
        <v>4</v>
      </c>
      <c r="L134" s="2" t="s">
        <v>86</v>
      </c>
      <c r="M134">
        <v>710</v>
      </c>
      <c r="N134">
        <v>780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</row>
    <row r="135" spans="1:21" x14ac:dyDescent="0.25">
      <c r="A135" s="1">
        <v>45748</v>
      </c>
      <c r="B135" s="2" t="s">
        <v>9</v>
      </c>
      <c r="C135" s="2">
        <v>420725887984</v>
      </c>
      <c r="D135" s="2" t="s">
        <v>80</v>
      </c>
      <c r="E135">
        <v>70613</v>
      </c>
      <c r="F135" s="2" t="s">
        <v>81</v>
      </c>
      <c r="G135" s="2" t="s">
        <v>19</v>
      </c>
      <c r="H135" s="2" t="s">
        <v>82</v>
      </c>
      <c r="I135" s="2" t="s">
        <v>22</v>
      </c>
      <c r="J135" s="2" t="s">
        <v>22</v>
      </c>
      <c r="K135">
        <v>1</v>
      </c>
      <c r="L135" s="2" t="s">
        <v>83</v>
      </c>
      <c r="M135">
        <v>0</v>
      </c>
      <c r="N135">
        <v>0</v>
      </c>
      <c r="O135">
        <v>0</v>
      </c>
      <c r="P135">
        <v>0</v>
      </c>
      <c r="Q135">
        <v>544.5</v>
      </c>
      <c r="R135">
        <v>0</v>
      </c>
      <c r="S135">
        <v>0</v>
      </c>
      <c r="T135">
        <v>544.5</v>
      </c>
      <c r="U135">
        <v>658.85</v>
      </c>
    </row>
    <row r="136" spans="1:21" x14ac:dyDescent="0.25">
      <c r="A136" s="1">
        <v>45748</v>
      </c>
      <c r="B136" s="2" t="s">
        <v>9</v>
      </c>
      <c r="C136" s="2">
        <v>420725887984</v>
      </c>
      <c r="D136" s="2" t="s">
        <v>80</v>
      </c>
      <c r="E136">
        <v>70613</v>
      </c>
      <c r="F136" s="2" t="s">
        <v>81</v>
      </c>
      <c r="G136" s="2" t="s">
        <v>19</v>
      </c>
      <c r="H136" s="2" t="s">
        <v>94</v>
      </c>
      <c r="I136" s="2" t="s">
        <v>24</v>
      </c>
      <c r="J136" s="2" t="s">
        <v>24</v>
      </c>
      <c r="K136">
        <v>1</v>
      </c>
      <c r="L136" s="2" t="s">
        <v>92</v>
      </c>
      <c r="M136">
        <v>1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</row>
    <row r="137" spans="1:21" x14ac:dyDescent="0.25">
      <c r="A137" s="1">
        <v>45748</v>
      </c>
      <c r="B137" s="2" t="s">
        <v>9</v>
      </c>
      <c r="C137" s="2">
        <v>420725887984</v>
      </c>
      <c r="D137" s="2" t="s">
        <v>80</v>
      </c>
      <c r="E137">
        <v>70613</v>
      </c>
      <c r="F137" s="2" t="s">
        <v>81</v>
      </c>
      <c r="G137" s="2" t="s">
        <v>19</v>
      </c>
      <c r="H137" s="2" t="s">
        <v>84</v>
      </c>
      <c r="I137" s="2" t="s">
        <v>88</v>
      </c>
      <c r="J137" s="2" t="s">
        <v>13</v>
      </c>
      <c r="K137">
        <v>3</v>
      </c>
      <c r="L137" s="2" t="s">
        <v>86</v>
      </c>
      <c r="M137">
        <v>237</v>
      </c>
      <c r="N137">
        <v>299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</row>
    <row r="138" spans="1:21" x14ac:dyDescent="0.25">
      <c r="A138" s="1">
        <v>45748</v>
      </c>
      <c r="B138" s="2" t="s">
        <v>9</v>
      </c>
      <c r="C138" s="2">
        <v>420725887984</v>
      </c>
      <c r="D138" s="2" t="s">
        <v>80</v>
      </c>
      <c r="E138">
        <v>70613</v>
      </c>
      <c r="F138" s="2" t="s">
        <v>81</v>
      </c>
      <c r="G138" s="2" t="s">
        <v>19</v>
      </c>
      <c r="H138" s="2" t="s">
        <v>95</v>
      </c>
      <c r="I138" s="2" t="s">
        <v>28</v>
      </c>
      <c r="J138" s="2" t="s">
        <v>28</v>
      </c>
      <c r="K138">
        <v>8</v>
      </c>
      <c r="L138" s="2" t="s">
        <v>92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</row>
    <row r="139" spans="1:21" x14ac:dyDescent="0.25">
      <c r="A139" s="1">
        <v>45748</v>
      </c>
      <c r="B139" s="2" t="s">
        <v>9</v>
      </c>
      <c r="C139" s="2">
        <v>420725887984</v>
      </c>
      <c r="D139" s="2" t="s">
        <v>80</v>
      </c>
      <c r="E139">
        <v>70613</v>
      </c>
      <c r="F139" s="2" t="s">
        <v>81</v>
      </c>
      <c r="G139" s="2" t="s">
        <v>19</v>
      </c>
      <c r="H139" s="2" t="s">
        <v>94</v>
      </c>
      <c r="I139" s="2" t="s">
        <v>24</v>
      </c>
      <c r="J139" s="2" t="s">
        <v>27</v>
      </c>
      <c r="K139">
        <v>1</v>
      </c>
      <c r="L139" s="2" t="s">
        <v>98</v>
      </c>
      <c r="M139">
        <v>0</v>
      </c>
      <c r="N139">
        <v>0</v>
      </c>
      <c r="O139">
        <v>0</v>
      </c>
      <c r="P139">
        <v>99328</v>
      </c>
      <c r="Q139">
        <v>0</v>
      </c>
      <c r="R139">
        <v>0</v>
      </c>
      <c r="S139">
        <v>0</v>
      </c>
      <c r="T139">
        <v>0</v>
      </c>
      <c r="U139">
        <v>0</v>
      </c>
    </row>
    <row r="140" spans="1:21" x14ac:dyDescent="0.25">
      <c r="A140" s="1">
        <v>45748</v>
      </c>
      <c r="B140" s="2" t="s">
        <v>9</v>
      </c>
      <c r="C140" s="2">
        <v>420725887984</v>
      </c>
      <c r="D140" s="2" t="s">
        <v>80</v>
      </c>
      <c r="E140">
        <v>70613</v>
      </c>
      <c r="F140" s="2" t="s">
        <v>81</v>
      </c>
      <c r="G140" s="2" t="s">
        <v>19</v>
      </c>
      <c r="H140" s="2" t="s">
        <v>94</v>
      </c>
      <c r="I140" s="2" t="s">
        <v>24</v>
      </c>
      <c r="J140" s="2" t="s">
        <v>26</v>
      </c>
      <c r="K140">
        <v>1</v>
      </c>
      <c r="L140" s="2" t="s">
        <v>98</v>
      </c>
      <c r="M140">
        <v>0</v>
      </c>
      <c r="N140">
        <v>0</v>
      </c>
      <c r="O140">
        <v>4115</v>
      </c>
      <c r="P140">
        <v>1000000000</v>
      </c>
      <c r="Q140">
        <v>0</v>
      </c>
      <c r="R140">
        <v>0</v>
      </c>
      <c r="S140">
        <v>0</v>
      </c>
      <c r="T140">
        <v>0</v>
      </c>
      <c r="U140">
        <v>0</v>
      </c>
    </row>
    <row r="141" spans="1:21" x14ac:dyDescent="0.25">
      <c r="A141" s="1">
        <v>45748</v>
      </c>
      <c r="B141" s="2" t="s">
        <v>9</v>
      </c>
      <c r="C141" s="2">
        <v>420725887986</v>
      </c>
      <c r="D141" s="2" t="s">
        <v>80</v>
      </c>
      <c r="E141">
        <v>70613</v>
      </c>
      <c r="F141" s="2" t="s">
        <v>81</v>
      </c>
      <c r="G141" s="2" t="s">
        <v>31</v>
      </c>
      <c r="H141" s="2" t="s">
        <v>95</v>
      </c>
      <c r="I141" s="2" t="s">
        <v>23</v>
      </c>
      <c r="J141" s="2" t="s">
        <v>23</v>
      </c>
      <c r="K141">
        <v>28</v>
      </c>
      <c r="L141" s="2" t="s">
        <v>92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</row>
    <row r="142" spans="1:21" x14ac:dyDescent="0.25">
      <c r="A142" s="1">
        <v>45748</v>
      </c>
      <c r="B142" s="2" t="s">
        <v>9</v>
      </c>
      <c r="C142" s="2">
        <v>420725887986</v>
      </c>
      <c r="D142" s="2" t="s">
        <v>80</v>
      </c>
      <c r="E142">
        <v>70613</v>
      </c>
      <c r="F142" s="2" t="s">
        <v>81</v>
      </c>
      <c r="G142" s="2" t="s">
        <v>31</v>
      </c>
      <c r="H142" s="2" t="s">
        <v>87</v>
      </c>
      <c r="I142" s="2" t="s">
        <v>21</v>
      </c>
      <c r="J142" s="2" t="s">
        <v>21</v>
      </c>
      <c r="K142">
        <v>40</v>
      </c>
      <c r="L142" s="2" t="s">
        <v>86</v>
      </c>
      <c r="M142">
        <v>4328</v>
      </c>
      <c r="N142">
        <v>5460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</row>
    <row r="143" spans="1:21" x14ac:dyDescent="0.25">
      <c r="A143" s="1">
        <v>45748</v>
      </c>
      <c r="B143" s="2" t="s">
        <v>9</v>
      </c>
      <c r="C143" s="2">
        <v>420725887986</v>
      </c>
      <c r="D143" s="2" t="s">
        <v>80</v>
      </c>
      <c r="E143">
        <v>70613</v>
      </c>
      <c r="F143" s="2" t="s">
        <v>81</v>
      </c>
      <c r="G143" s="2" t="s">
        <v>31</v>
      </c>
      <c r="H143" s="2" t="s">
        <v>94</v>
      </c>
      <c r="I143" s="2" t="s">
        <v>32</v>
      </c>
      <c r="J143" s="2" t="s">
        <v>32</v>
      </c>
      <c r="K143">
        <v>1</v>
      </c>
      <c r="L143" s="2" t="s">
        <v>92</v>
      </c>
      <c r="M143">
        <v>1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</row>
    <row r="144" spans="1:21" x14ac:dyDescent="0.25">
      <c r="A144" s="1">
        <v>45748</v>
      </c>
      <c r="B144" s="2" t="s">
        <v>9</v>
      </c>
      <c r="C144" s="2">
        <v>420725887986</v>
      </c>
      <c r="D144" s="2" t="s">
        <v>80</v>
      </c>
      <c r="E144">
        <v>70613</v>
      </c>
      <c r="F144" s="2" t="s">
        <v>81</v>
      </c>
      <c r="G144" s="2" t="s">
        <v>31</v>
      </c>
      <c r="H144" s="2" t="s">
        <v>84</v>
      </c>
      <c r="I144" s="2" t="s">
        <v>88</v>
      </c>
      <c r="J144" s="2" t="s">
        <v>13</v>
      </c>
      <c r="K144">
        <v>1</v>
      </c>
      <c r="L144" s="2" t="s">
        <v>86</v>
      </c>
      <c r="M144">
        <v>79</v>
      </c>
      <c r="N144">
        <v>79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</row>
    <row r="145" spans="1:21" x14ac:dyDescent="0.25">
      <c r="A145" s="1">
        <v>45748</v>
      </c>
      <c r="B145" s="2" t="s">
        <v>9</v>
      </c>
      <c r="C145" s="2">
        <v>420725887986</v>
      </c>
      <c r="D145" s="2" t="s">
        <v>80</v>
      </c>
      <c r="E145">
        <v>70613</v>
      </c>
      <c r="F145" s="2" t="s">
        <v>81</v>
      </c>
      <c r="G145" s="2" t="s">
        <v>31</v>
      </c>
      <c r="H145" s="2" t="s">
        <v>87</v>
      </c>
      <c r="I145" s="2" t="s">
        <v>20</v>
      </c>
      <c r="J145" s="2" t="s">
        <v>20</v>
      </c>
      <c r="K145">
        <v>21</v>
      </c>
      <c r="L145" s="2" t="s">
        <v>86</v>
      </c>
      <c r="M145">
        <v>6589</v>
      </c>
      <c r="N145">
        <v>7200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</row>
    <row r="146" spans="1:21" x14ac:dyDescent="0.25">
      <c r="A146" s="1">
        <v>45748</v>
      </c>
      <c r="B146" s="2" t="s">
        <v>9</v>
      </c>
      <c r="C146" s="2">
        <v>420725887986</v>
      </c>
      <c r="D146" s="2" t="s">
        <v>80</v>
      </c>
      <c r="E146">
        <v>70613</v>
      </c>
      <c r="F146" s="2" t="s">
        <v>81</v>
      </c>
      <c r="G146" s="2" t="s">
        <v>31</v>
      </c>
      <c r="H146" s="2" t="s">
        <v>95</v>
      </c>
      <c r="I146" s="2" t="s">
        <v>28</v>
      </c>
      <c r="J146" s="2" t="s">
        <v>28</v>
      </c>
      <c r="K146">
        <v>116</v>
      </c>
      <c r="L146" s="2" t="s">
        <v>92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</row>
    <row r="147" spans="1:21" x14ac:dyDescent="0.25">
      <c r="A147" s="1">
        <v>45748</v>
      </c>
      <c r="B147" s="2" t="s">
        <v>9</v>
      </c>
      <c r="C147" s="2">
        <v>420725887986</v>
      </c>
      <c r="D147" s="2" t="s">
        <v>80</v>
      </c>
      <c r="E147">
        <v>70613</v>
      </c>
      <c r="F147" s="2" t="s">
        <v>81</v>
      </c>
      <c r="G147" s="2" t="s">
        <v>31</v>
      </c>
      <c r="H147" s="2" t="s">
        <v>87</v>
      </c>
      <c r="I147" s="2" t="s">
        <v>29</v>
      </c>
      <c r="J147" s="2" t="s">
        <v>29</v>
      </c>
      <c r="K147">
        <v>1</v>
      </c>
      <c r="L147" s="2" t="s">
        <v>86</v>
      </c>
      <c r="M147">
        <v>37</v>
      </c>
      <c r="N147">
        <v>60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</row>
    <row r="148" spans="1:21" x14ac:dyDescent="0.25">
      <c r="A148" s="1">
        <v>45748</v>
      </c>
      <c r="B148" s="2" t="s">
        <v>9</v>
      </c>
      <c r="C148" s="2">
        <v>420725887986</v>
      </c>
      <c r="D148" s="2" t="s">
        <v>80</v>
      </c>
      <c r="E148">
        <v>70613</v>
      </c>
      <c r="F148" s="2" t="s">
        <v>81</v>
      </c>
      <c r="G148" s="2" t="s">
        <v>31</v>
      </c>
      <c r="H148" s="2" t="s">
        <v>82</v>
      </c>
      <c r="I148" s="2" t="s">
        <v>22</v>
      </c>
      <c r="J148" s="2" t="s">
        <v>22</v>
      </c>
      <c r="K148">
        <v>1</v>
      </c>
      <c r="L148" s="2" t="s">
        <v>83</v>
      </c>
      <c r="M148">
        <v>0</v>
      </c>
      <c r="N148">
        <v>0</v>
      </c>
      <c r="O148">
        <v>0</v>
      </c>
      <c r="P148">
        <v>0</v>
      </c>
      <c r="Q148">
        <v>374</v>
      </c>
      <c r="R148">
        <v>0</v>
      </c>
      <c r="S148">
        <v>0</v>
      </c>
      <c r="T148">
        <v>374</v>
      </c>
      <c r="U148">
        <v>452.54</v>
      </c>
    </row>
    <row r="149" spans="1:21" x14ac:dyDescent="0.25">
      <c r="A149" s="1">
        <v>45748</v>
      </c>
      <c r="B149" s="2" t="s">
        <v>9</v>
      </c>
      <c r="C149" s="2">
        <v>420725887986</v>
      </c>
      <c r="D149" s="2" t="s">
        <v>80</v>
      </c>
      <c r="E149">
        <v>70613</v>
      </c>
      <c r="F149" s="2" t="s">
        <v>81</v>
      </c>
      <c r="G149" s="2" t="s">
        <v>31</v>
      </c>
      <c r="H149" s="2" t="s">
        <v>94</v>
      </c>
      <c r="I149" s="2" t="s">
        <v>32</v>
      </c>
      <c r="J149" s="2" t="s">
        <v>33</v>
      </c>
      <c r="K149">
        <v>1</v>
      </c>
      <c r="L149" s="2" t="s">
        <v>98</v>
      </c>
      <c r="M149">
        <v>0</v>
      </c>
      <c r="N149">
        <v>0</v>
      </c>
      <c r="O149">
        <v>4316</v>
      </c>
      <c r="P149">
        <v>10240</v>
      </c>
      <c r="Q149">
        <v>0</v>
      </c>
      <c r="R149">
        <v>0</v>
      </c>
      <c r="S149">
        <v>0</v>
      </c>
      <c r="T149">
        <v>0</v>
      </c>
      <c r="U149">
        <v>0</v>
      </c>
    </row>
    <row r="150" spans="1:21" x14ac:dyDescent="0.25">
      <c r="A150" s="1">
        <v>45748</v>
      </c>
      <c r="B150" s="2" t="s">
        <v>9</v>
      </c>
      <c r="C150" s="2">
        <v>420727851969</v>
      </c>
      <c r="D150" s="2" t="s">
        <v>80</v>
      </c>
      <c r="E150">
        <v>70613</v>
      </c>
      <c r="F150" s="2" t="s">
        <v>81</v>
      </c>
      <c r="G150" s="2" t="s">
        <v>31</v>
      </c>
      <c r="H150" s="2" t="s">
        <v>82</v>
      </c>
      <c r="I150" s="2" t="s">
        <v>22</v>
      </c>
      <c r="J150" s="2" t="s">
        <v>22</v>
      </c>
      <c r="K150">
        <v>1</v>
      </c>
      <c r="L150" s="2" t="s">
        <v>83</v>
      </c>
      <c r="M150">
        <v>0</v>
      </c>
      <c r="N150">
        <v>0</v>
      </c>
      <c r="O150">
        <v>0</v>
      </c>
      <c r="P150">
        <v>0</v>
      </c>
      <c r="Q150">
        <v>374</v>
      </c>
      <c r="R150">
        <v>0</v>
      </c>
      <c r="S150">
        <v>0</v>
      </c>
      <c r="T150">
        <v>374</v>
      </c>
      <c r="U150">
        <v>452.54</v>
      </c>
    </row>
    <row r="151" spans="1:21" x14ac:dyDescent="0.25">
      <c r="A151" s="1">
        <v>45748</v>
      </c>
      <c r="B151" s="2" t="s">
        <v>9</v>
      </c>
      <c r="C151" s="2">
        <v>420727851969</v>
      </c>
      <c r="D151" s="2" t="s">
        <v>80</v>
      </c>
      <c r="E151">
        <v>70613</v>
      </c>
      <c r="F151" s="2" t="s">
        <v>81</v>
      </c>
      <c r="G151" s="2" t="s">
        <v>31</v>
      </c>
      <c r="H151" s="2" t="s">
        <v>95</v>
      </c>
      <c r="I151" s="2" t="s">
        <v>23</v>
      </c>
      <c r="J151" s="2" t="s">
        <v>23</v>
      </c>
      <c r="K151">
        <v>24</v>
      </c>
      <c r="L151" s="2" t="s">
        <v>92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</row>
    <row r="152" spans="1:21" x14ac:dyDescent="0.25">
      <c r="A152" s="1">
        <v>45748</v>
      </c>
      <c r="B152" s="2" t="s">
        <v>9</v>
      </c>
      <c r="C152" s="2">
        <v>420727851969</v>
      </c>
      <c r="D152" s="2" t="s">
        <v>80</v>
      </c>
      <c r="E152">
        <v>70613</v>
      </c>
      <c r="F152" s="2" t="s">
        <v>81</v>
      </c>
      <c r="G152" s="2" t="s">
        <v>31</v>
      </c>
      <c r="H152" s="2" t="s">
        <v>84</v>
      </c>
      <c r="I152" s="2" t="s">
        <v>88</v>
      </c>
      <c r="J152" s="2" t="s">
        <v>13</v>
      </c>
      <c r="K152">
        <v>7</v>
      </c>
      <c r="L152" s="2" t="s">
        <v>86</v>
      </c>
      <c r="M152">
        <v>670</v>
      </c>
      <c r="N152">
        <v>817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</row>
    <row r="153" spans="1:21" x14ac:dyDescent="0.25">
      <c r="A153" s="1">
        <v>45748</v>
      </c>
      <c r="B153" s="2" t="s">
        <v>9</v>
      </c>
      <c r="C153" s="2">
        <v>420727851969</v>
      </c>
      <c r="D153" s="2" t="s">
        <v>80</v>
      </c>
      <c r="E153">
        <v>70613</v>
      </c>
      <c r="F153" s="2" t="s">
        <v>81</v>
      </c>
      <c r="G153" s="2" t="s">
        <v>31</v>
      </c>
      <c r="H153" s="2" t="s">
        <v>87</v>
      </c>
      <c r="I153" s="2" t="s">
        <v>21</v>
      </c>
      <c r="J153" s="2" t="s">
        <v>21</v>
      </c>
      <c r="K153">
        <v>2</v>
      </c>
      <c r="L153" s="2" t="s">
        <v>86</v>
      </c>
      <c r="M153">
        <v>308</v>
      </c>
      <c r="N153">
        <v>360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</row>
    <row r="154" spans="1:21" x14ac:dyDescent="0.25">
      <c r="A154" s="1">
        <v>45748</v>
      </c>
      <c r="B154" s="2" t="s">
        <v>9</v>
      </c>
      <c r="C154" s="2">
        <v>420727851969</v>
      </c>
      <c r="D154" s="2" t="s">
        <v>80</v>
      </c>
      <c r="E154">
        <v>70613</v>
      </c>
      <c r="F154" s="2" t="s">
        <v>81</v>
      </c>
      <c r="G154" s="2" t="s">
        <v>31</v>
      </c>
      <c r="H154" s="2" t="s">
        <v>95</v>
      </c>
      <c r="I154" s="2" t="s">
        <v>28</v>
      </c>
      <c r="J154" s="2" t="s">
        <v>28</v>
      </c>
      <c r="K154">
        <v>11</v>
      </c>
      <c r="L154" s="2" t="s">
        <v>92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</row>
    <row r="155" spans="1:21" x14ac:dyDescent="0.25">
      <c r="A155" s="1">
        <v>45748</v>
      </c>
      <c r="B155" s="2" t="s">
        <v>9</v>
      </c>
      <c r="C155" s="2">
        <v>420727851969</v>
      </c>
      <c r="D155" s="2" t="s">
        <v>80</v>
      </c>
      <c r="E155">
        <v>70613</v>
      </c>
      <c r="F155" s="2" t="s">
        <v>81</v>
      </c>
      <c r="G155" s="2" t="s">
        <v>31</v>
      </c>
      <c r="H155" s="2" t="s">
        <v>87</v>
      </c>
      <c r="I155" s="2" t="s">
        <v>20</v>
      </c>
      <c r="J155" s="2" t="s">
        <v>20</v>
      </c>
      <c r="K155">
        <v>18</v>
      </c>
      <c r="L155" s="2" t="s">
        <v>86</v>
      </c>
      <c r="M155">
        <v>5983</v>
      </c>
      <c r="N155">
        <v>6480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</row>
    <row r="156" spans="1:21" x14ac:dyDescent="0.25">
      <c r="A156" s="1">
        <v>45748</v>
      </c>
      <c r="B156" s="2" t="s">
        <v>9</v>
      </c>
      <c r="C156" s="2">
        <v>420727851969</v>
      </c>
      <c r="D156" s="2" t="s">
        <v>80</v>
      </c>
      <c r="E156">
        <v>70613</v>
      </c>
      <c r="F156" s="2" t="s">
        <v>81</v>
      </c>
      <c r="G156" s="2" t="s">
        <v>31</v>
      </c>
      <c r="H156" s="2" t="s">
        <v>94</v>
      </c>
      <c r="I156" s="2" t="s">
        <v>32</v>
      </c>
      <c r="J156" s="2" t="s">
        <v>32</v>
      </c>
      <c r="K156">
        <v>1</v>
      </c>
      <c r="L156" s="2" t="s">
        <v>92</v>
      </c>
      <c r="M156">
        <v>1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</row>
    <row r="157" spans="1:21" x14ac:dyDescent="0.25">
      <c r="A157" s="1">
        <v>45748</v>
      </c>
      <c r="B157" s="2" t="s">
        <v>9</v>
      </c>
      <c r="C157" s="2">
        <v>420727851969</v>
      </c>
      <c r="D157" s="2" t="s">
        <v>80</v>
      </c>
      <c r="E157">
        <v>70613</v>
      </c>
      <c r="F157" s="2" t="s">
        <v>81</v>
      </c>
      <c r="G157" s="2" t="s">
        <v>31</v>
      </c>
      <c r="H157" s="2" t="s">
        <v>94</v>
      </c>
      <c r="I157" s="2" t="s">
        <v>32</v>
      </c>
      <c r="J157" s="2" t="s">
        <v>33</v>
      </c>
      <c r="K157">
        <v>1</v>
      </c>
      <c r="L157" s="2" t="s">
        <v>98</v>
      </c>
      <c r="M157">
        <v>0</v>
      </c>
      <c r="N157">
        <v>0</v>
      </c>
      <c r="O157">
        <v>335</v>
      </c>
      <c r="P157">
        <v>10240</v>
      </c>
      <c r="Q157">
        <v>0</v>
      </c>
      <c r="R157">
        <v>0</v>
      </c>
      <c r="S157">
        <v>0</v>
      </c>
      <c r="T157">
        <v>0</v>
      </c>
      <c r="U157">
        <v>0</v>
      </c>
    </row>
    <row r="158" spans="1:21" x14ac:dyDescent="0.25">
      <c r="A158" s="1">
        <v>45748</v>
      </c>
      <c r="B158" s="2" t="s">
        <v>9</v>
      </c>
      <c r="C158" s="2">
        <v>420737739250</v>
      </c>
      <c r="D158" s="2" t="s">
        <v>80</v>
      </c>
      <c r="E158">
        <v>70613</v>
      </c>
      <c r="F158" s="2" t="s">
        <v>81</v>
      </c>
      <c r="G158" s="2" t="s">
        <v>19</v>
      </c>
      <c r="H158" s="2" t="s">
        <v>91</v>
      </c>
      <c r="I158" s="2" t="s">
        <v>25</v>
      </c>
      <c r="J158" s="2" t="s">
        <v>25</v>
      </c>
      <c r="K158">
        <v>1</v>
      </c>
      <c r="L158" s="2" t="s">
        <v>92</v>
      </c>
      <c r="M158">
        <v>0</v>
      </c>
      <c r="N158">
        <v>0</v>
      </c>
      <c r="O158">
        <v>0</v>
      </c>
      <c r="P158">
        <v>0</v>
      </c>
      <c r="Q158">
        <v>3.75</v>
      </c>
      <c r="R158">
        <v>0</v>
      </c>
      <c r="S158">
        <v>0</v>
      </c>
      <c r="T158">
        <v>3.75</v>
      </c>
      <c r="U158">
        <v>4.54</v>
      </c>
    </row>
    <row r="159" spans="1:21" x14ac:dyDescent="0.25">
      <c r="A159" s="1">
        <v>45748</v>
      </c>
      <c r="B159" s="2" t="s">
        <v>9</v>
      </c>
      <c r="C159" s="2">
        <v>420737739250</v>
      </c>
      <c r="D159" s="2" t="s">
        <v>80</v>
      </c>
      <c r="E159">
        <v>70613</v>
      </c>
      <c r="F159" s="2" t="s">
        <v>81</v>
      </c>
      <c r="G159" s="2" t="s">
        <v>19</v>
      </c>
      <c r="H159" s="2" t="s">
        <v>84</v>
      </c>
      <c r="I159" s="2" t="s">
        <v>88</v>
      </c>
      <c r="J159" s="2" t="s">
        <v>13</v>
      </c>
      <c r="K159">
        <v>3</v>
      </c>
      <c r="L159" s="2" t="s">
        <v>86</v>
      </c>
      <c r="M159">
        <v>635</v>
      </c>
      <c r="N159">
        <v>686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</row>
    <row r="160" spans="1:21" x14ac:dyDescent="0.25">
      <c r="A160" s="1">
        <v>45748</v>
      </c>
      <c r="B160" s="2" t="s">
        <v>9</v>
      </c>
      <c r="C160" s="2">
        <v>420737739250</v>
      </c>
      <c r="D160" s="2" t="s">
        <v>80</v>
      </c>
      <c r="E160">
        <v>70613</v>
      </c>
      <c r="F160" s="2" t="s">
        <v>81</v>
      </c>
      <c r="G160" s="2" t="s">
        <v>19</v>
      </c>
      <c r="H160" s="2" t="s">
        <v>95</v>
      </c>
      <c r="I160" s="2" t="s">
        <v>28</v>
      </c>
      <c r="J160" s="2" t="s">
        <v>28</v>
      </c>
      <c r="K160">
        <v>13</v>
      </c>
      <c r="L160" s="2" t="s">
        <v>92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</row>
    <row r="161" spans="1:21" x14ac:dyDescent="0.25">
      <c r="A161" s="1">
        <v>45748</v>
      </c>
      <c r="B161" s="2" t="s">
        <v>9</v>
      </c>
      <c r="C161" s="2">
        <v>420737739250</v>
      </c>
      <c r="D161" s="2" t="s">
        <v>80</v>
      </c>
      <c r="E161">
        <v>70613</v>
      </c>
      <c r="F161" s="2" t="s">
        <v>81</v>
      </c>
      <c r="G161" s="2" t="s">
        <v>19</v>
      </c>
      <c r="H161" s="2" t="s">
        <v>82</v>
      </c>
      <c r="I161" s="2" t="s">
        <v>22</v>
      </c>
      <c r="J161" s="2" t="s">
        <v>22</v>
      </c>
      <c r="K161">
        <v>1</v>
      </c>
      <c r="L161" s="2" t="s">
        <v>83</v>
      </c>
      <c r="M161">
        <v>0</v>
      </c>
      <c r="N161">
        <v>0</v>
      </c>
      <c r="O161">
        <v>0</v>
      </c>
      <c r="P161">
        <v>0</v>
      </c>
      <c r="Q161">
        <v>544.5</v>
      </c>
      <c r="R161">
        <v>0</v>
      </c>
      <c r="S161">
        <v>0</v>
      </c>
      <c r="T161">
        <v>544.5</v>
      </c>
      <c r="U161">
        <v>658.85</v>
      </c>
    </row>
    <row r="162" spans="1:21" x14ac:dyDescent="0.25">
      <c r="A162" s="1">
        <v>45748</v>
      </c>
      <c r="B162" s="2" t="s">
        <v>9</v>
      </c>
      <c r="C162" s="2">
        <v>420737739250</v>
      </c>
      <c r="D162" s="2" t="s">
        <v>80</v>
      </c>
      <c r="E162">
        <v>70613</v>
      </c>
      <c r="F162" s="2" t="s">
        <v>81</v>
      </c>
      <c r="G162" s="2" t="s">
        <v>19</v>
      </c>
      <c r="H162" s="2" t="s">
        <v>103</v>
      </c>
      <c r="I162" s="2" t="s">
        <v>39</v>
      </c>
      <c r="J162" s="2" t="s">
        <v>40</v>
      </c>
      <c r="K162">
        <v>4</v>
      </c>
      <c r="L162" s="2" t="s">
        <v>92</v>
      </c>
      <c r="M162">
        <v>0</v>
      </c>
      <c r="N162">
        <v>0</v>
      </c>
      <c r="O162">
        <v>0</v>
      </c>
      <c r="P162">
        <v>0</v>
      </c>
      <c r="Q162">
        <v>12</v>
      </c>
      <c r="R162">
        <v>0</v>
      </c>
      <c r="S162">
        <v>0</v>
      </c>
      <c r="T162">
        <v>12</v>
      </c>
      <c r="U162">
        <v>12</v>
      </c>
    </row>
    <row r="163" spans="1:21" x14ac:dyDescent="0.25">
      <c r="A163" s="1">
        <v>45748</v>
      </c>
      <c r="B163" s="2" t="s">
        <v>9</v>
      </c>
      <c r="C163" s="2">
        <v>420737739250</v>
      </c>
      <c r="D163" s="2" t="s">
        <v>80</v>
      </c>
      <c r="E163">
        <v>70613</v>
      </c>
      <c r="F163" s="2" t="s">
        <v>81</v>
      </c>
      <c r="G163" s="2" t="s">
        <v>19</v>
      </c>
      <c r="H163" s="2" t="s">
        <v>87</v>
      </c>
      <c r="I163" s="2" t="s">
        <v>21</v>
      </c>
      <c r="J163" s="2" t="s">
        <v>21</v>
      </c>
      <c r="K163">
        <v>11</v>
      </c>
      <c r="L163" s="2" t="s">
        <v>86</v>
      </c>
      <c r="M163">
        <v>6796</v>
      </c>
      <c r="N163">
        <v>7080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</row>
    <row r="164" spans="1:21" x14ac:dyDescent="0.25">
      <c r="A164" s="1">
        <v>45748</v>
      </c>
      <c r="B164" s="2" t="s">
        <v>9</v>
      </c>
      <c r="C164" s="2">
        <v>420737739250</v>
      </c>
      <c r="D164" s="2" t="s">
        <v>80</v>
      </c>
      <c r="E164">
        <v>70613</v>
      </c>
      <c r="F164" s="2" t="s">
        <v>81</v>
      </c>
      <c r="G164" s="2" t="s">
        <v>19</v>
      </c>
      <c r="H164" s="2" t="s">
        <v>95</v>
      </c>
      <c r="I164" s="2" t="s">
        <v>23</v>
      </c>
      <c r="J164" s="2" t="s">
        <v>23</v>
      </c>
      <c r="K164">
        <v>67</v>
      </c>
      <c r="L164" s="2" t="s">
        <v>92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</row>
    <row r="165" spans="1:21" x14ac:dyDescent="0.25">
      <c r="A165" s="1">
        <v>45748</v>
      </c>
      <c r="B165" s="2" t="s">
        <v>9</v>
      </c>
      <c r="C165" s="2">
        <v>420737739250</v>
      </c>
      <c r="D165" s="2" t="s">
        <v>80</v>
      </c>
      <c r="E165">
        <v>70613</v>
      </c>
      <c r="F165" s="2" t="s">
        <v>81</v>
      </c>
      <c r="G165" s="2" t="s">
        <v>19</v>
      </c>
      <c r="H165" s="2" t="s">
        <v>91</v>
      </c>
      <c r="I165" s="2" t="s">
        <v>25</v>
      </c>
      <c r="J165" s="2" t="s">
        <v>25</v>
      </c>
      <c r="K165">
        <v>1</v>
      </c>
      <c r="L165" s="2" t="s">
        <v>92</v>
      </c>
      <c r="M165">
        <v>0</v>
      </c>
      <c r="N165">
        <v>0</v>
      </c>
      <c r="O165">
        <v>0</v>
      </c>
      <c r="P165">
        <v>0</v>
      </c>
      <c r="Q165">
        <v>3.75</v>
      </c>
      <c r="R165">
        <v>0</v>
      </c>
      <c r="S165">
        <v>0</v>
      </c>
      <c r="T165">
        <v>3.75</v>
      </c>
      <c r="U165">
        <v>4.54</v>
      </c>
    </row>
    <row r="166" spans="1:21" x14ac:dyDescent="0.25">
      <c r="A166" s="1">
        <v>45748</v>
      </c>
      <c r="B166" s="2" t="s">
        <v>9</v>
      </c>
      <c r="C166" s="2">
        <v>420737739250</v>
      </c>
      <c r="D166" s="2" t="s">
        <v>80</v>
      </c>
      <c r="E166">
        <v>70613</v>
      </c>
      <c r="F166" s="2" t="s">
        <v>81</v>
      </c>
      <c r="G166" s="2" t="s">
        <v>19</v>
      </c>
      <c r="H166" s="2" t="s">
        <v>87</v>
      </c>
      <c r="I166" s="2" t="s">
        <v>20</v>
      </c>
      <c r="J166" s="2" t="s">
        <v>20</v>
      </c>
      <c r="K166">
        <v>33</v>
      </c>
      <c r="L166" s="2" t="s">
        <v>86</v>
      </c>
      <c r="M166">
        <v>7878</v>
      </c>
      <c r="N166">
        <v>9060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</row>
    <row r="167" spans="1:21" x14ac:dyDescent="0.25">
      <c r="A167" s="1">
        <v>45748</v>
      </c>
      <c r="B167" s="2" t="s">
        <v>9</v>
      </c>
      <c r="C167" s="2">
        <v>420737739250</v>
      </c>
      <c r="D167" s="2" t="s">
        <v>80</v>
      </c>
      <c r="E167">
        <v>70613</v>
      </c>
      <c r="F167" s="2" t="s">
        <v>81</v>
      </c>
      <c r="G167" s="2" t="s">
        <v>19</v>
      </c>
      <c r="H167" s="2" t="s">
        <v>87</v>
      </c>
      <c r="I167" s="2" t="s">
        <v>29</v>
      </c>
      <c r="J167" s="2" t="s">
        <v>29</v>
      </c>
      <c r="K167">
        <v>3</v>
      </c>
      <c r="L167" s="2" t="s">
        <v>86</v>
      </c>
      <c r="M167">
        <v>436</v>
      </c>
      <c r="N167">
        <v>540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</row>
    <row r="168" spans="1:21" x14ac:dyDescent="0.25">
      <c r="A168" s="1">
        <v>45748</v>
      </c>
      <c r="B168" s="2" t="s">
        <v>9</v>
      </c>
      <c r="C168" s="2">
        <v>420737739250</v>
      </c>
      <c r="D168" s="2" t="s">
        <v>80</v>
      </c>
      <c r="E168">
        <v>70613</v>
      </c>
      <c r="F168" s="2" t="s">
        <v>81</v>
      </c>
      <c r="G168" s="2" t="s">
        <v>19</v>
      </c>
      <c r="H168" s="2" t="s">
        <v>94</v>
      </c>
      <c r="I168" s="2" t="s">
        <v>24</v>
      </c>
      <c r="J168" s="2" t="s">
        <v>24</v>
      </c>
      <c r="K168">
        <v>1</v>
      </c>
      <c r="L168" s="2" t="s">
        <v>92</v>
      </c>
      <c r="M168">
        <v>1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</row>
    <row r="169" spans="1:21" x14ac:dyDescent="0.25">
      <c r="A169" s="1">
        <v>45748</v>
      </c>
      <c r="B169" s="2" t="s">
        <v>9</v>
      </c>
      <c r="C169" s="2">
        <v>420737739250</v>
      </c>
      <c r="D169" s="2" t="s">
        <v>80</v>
      </c>
      <c r="E169">
        <v>70613</v>
      </c>
      <c r="F169" s="2" t="s">
        <v>81</v>
      </c>
      <c r="G169" s="2" t="s">
        <v>19</v>
      </c>
      <c r="H169" s="2" t="s">
        <v>94</v>
      </c>
      <c r="I169" s="2" t="s">
        <v>24</v>
      </c>
      <c r="J169" s="2" t="s">
        <v>26</v>
      </c>
      <c r="K169">
        <v>1</v>
      </c>
      <c r="L169" s="2" t="s">
        <v>98</v>
      </c>
      <c r="M169">
        <v>0</v>
      </c>
      <c r="N169">
        <v>0</v>
      </c>
      <c r="O169">
        <v>29907</v>
      </c>
      <c r="P169">
        <v>1000000000</v>
      </c>
      <c r="Q169">
        <v>0</v>
      </c>
      <c r="R169">
        <v>0</v>
      </c>
      <c r="S169">
        <v>0</v>
      </c>
      <c r="T169">
        <v>0</v>
      </c>
      <c r="U169">
        <v>0</v>
      </c>
    </row>
    <row r="170" spans="1:21" x14ac:dyDescent="0.25">
      <c r="A170" s="1">
        <v>45748</v>
      </c>
      <c r="B170" s="2" t="s">
        <v>9</v>
      </c>
      <c r="C170" s="2">
        <v>420737739250</v>
      </c>
      <c r="D170" s="2" t="s">
        <v>80</v>
      </c>
      <c r="E170">
        <v>70613</v>
      </c>
      <c r="F170" s="2" t="s">
        <v>81</v>
      </c>
      <c r="G170" s="2" t="s">
        <v>19</v>
      </c>
      <c r="H170" s="2" t="s">
        <v>94</v>
      </c>
      <c r="I170" s="2" t="s">
        <v>24</v>
      </c>
      <c r="J170" s="2" t="s">
        <v>27</v>
      </c>
      <c r="K170">
        <v>1</v>
      </c>
      <c r="L170" s="2" t="s">
        <v>98</v>
      </c>
      <c r="M170">
        <v>0</v>
      </c>
      <c r="N170">
        <v>0</v>
      </c>
      <c r="O170">
        <v>0</v>
      </c>
      <c r="P170">
        <v>99328</v>
      </c>
      <c r="Q170">
        <v>0</v>
      </c>
      <c r="R170">
        <v>0</v>
      </c>
      <c r="S170">
        <v>0</v>
      </c>
      <c r="T170">
        <v>0</v>
      </c>
      <c r="U170">
        <v>0</v>
      </c>
    </row>
    <row r="171" spans="1:21" x14ac:dyDescent="0.25">
      <c r="A171" s="1">
        <v>45748</v>
      </c>
      <c r="B171" s="2" t="s">
        <v>9</v>
      </c>
      <c r="C171" s="2">
        <v>420770146790</v>
      </c>
      <c r="D171" s="2" t="s">
        <v>80</v>
      </c>
      <c r="E171">
        <v>70613</v>
      </c>
      <c r="F171" s="2" t="s">
        <v>81</v>
      </c>
      <c r="G171" s="2" t="s">
        <v>34</v>
      </c>
      <c r="H171" s="2" t="s">
        <v>95</v>
      </c>
      <c r="I171" s="2" t="s">
        <v>28</v>
      </c>
      <c r="J171" s="2" t="s">
        <v>28</v>
      </c>
      <c r="K171">
        <v>4</v>
      </c>
      <c r="L171" s="2" t="s">
        <v>92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</row>
    <row r="172" spans="1:21" x14ac:dyDescent="0.25">
      <c r="A172" s="1">
        <v>45748</v>
      </c>
      <c r="B172" s="2" t="s">
        <v>9</v>
      </c>
      <c r="C172" s="2">
        <v>420770146790</v>
      </c>
      <c r="D172" s="2" t="s">
        <v>80</v>
      </c>
      <c r="E172">
        <v>70613</v>
      </c>
      <c r="F172" s="2" t="s">
        <v>81</v>
      </c>
      <c r="G172" s="2" t="s">
        <v>34</v>
      </c>
      <c r="H172" s="2" t="s">
        <v>82</v>
      </c>
      <c r="I172" s="2" t="s">
        <v>22</v>
      </c>
      <c r="J172" s="2" t="s">
        <v>22</v>
      </c>
      <c r="K172">
        <v>1</v>
      </c>
      <c r="L172" s="2" t="s">
        <v>83</v>
      </c>
      <c r="M172">
        <v>0</v>
      </c>
      <c r="N172">
        <v>0</v>
      </c>
      <c r="O172">
        <v>0</v>
      </c>
      <c r="P172">
        <v>0</v>
      </c>
      <c r="Q172">
        <v>187</v>
      </c>
      <c r="R172">
        <v>0</v>
      </c>
      <c r="S172">
        <v>0</v>
      </c>
      <c r="T172">
        <v>187</v>
      </c>
      <c r="U172">
        <v>226.27</v>
      </c>
    </row>
    <row r="173" spans="1:21" x14ac:dyDescent="0.25">
      <c r="A173" s="1">
        <v>45748</v>
      </c>
      <c r="B173" s="2" t="s">
        <v>9</v>
      </c>
      <c r="C173" s="2">
        <v>420770186181</v>
      </c>
      <c r="D173" s="2" t="s">
        <v>80</v>
      </c>
      <c r="E173">
        <v>70613</v>
      </c>
      <c r="F173" s="2" t="s">
        <v>81</v>
      </c>
      <c r="G173" s="2" t="s">
        <v>31</v>
      </c>
      <c r="H173" s="2" t="s">
        <v>95</v>
      </c>
      <c r="I173" s="2" t="s">
        <v>28</v>
      </c>
      <c r="J173" s="2" t="s">
        <v>28</v>
      </c>
      <c r="K173">
        <v>4</v>
      </c>
      <c r="L173" s="2" t="s">
        <v>92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</row>
    <row r="174" spans="1:21" x14ac:dyDescent="0.25">
      <c r="A174" s="1">
        <v>45748</v>
      </c>
      <c r="B174" s="2" t="s">
        <v>9</v>
      </c>
      <c r="C174" s="2">
        <v>420770186181</v>
      </c>
      <c r="D174" s="2" t="s">
        <v>80</v>
      </c>
      <c r="E174">
        <v>70613</v>
      </c>
      <c r="F174" s="2" t="s">
        <v>81</v>
      </c>
      <c r="G174" s="2" t="s">
        <v>31</v>
      </c>
      <c r="H174" s="2" t="s">
        <v>84</v>
      </c>
      <c r="I174" s="2" t="s">
        <v>85</v>
      </c>
      <c r="J174" s="2" t="s">
        <v>14</v>
      </c>
      <c r="K174">
        <v>3</v>
      </c>
      <c r="L174" s="2" t="s">
        <v>86</v>
      </c>
      <c r="M174">
        <v>43</v>
      </c>
      <c r="N174">
        <v>180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</row>
    <row r="175" spans="1:21" x14ac:dyDescent="0.25">
      <c r="A175" s="1">
        <v>45748</v>
      </c>
      <c r="B175" s="2" t="s">
        <v>9</v>
      </c>
      <c r="C175" s="2">
        <v>420770186181</v>
      </c>
      <c r="D175" s="2" t="s">
        <v>80</v>
      </c>
      <c r="E175">
        <v>70613</v>
      </c>
      <c r="F175" s="2" t="s">
        <v>81</v>
      </c>
      <c r="G175" s="2" t="s">
        <v>31</v>
      </c>
      <c r="H175" s="2" t="s">
        <v>94</v>
      </c>
      <c r="I175" s="2" t="s">
        <v>32</v>
      </c>
      <c r="J175" s="2" t="s">
        <v>32</v>
      </c>
      <c r="K175">
        <v>1</v>
      </c>
      <c r="L175" s="2" t="s">
        <v>92</v>
      </c>
      <c r="M175">
        <v>1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</row>
    <row r="176" spans="1:21" x14ac:dyDescent="0.25">
      <c r="A176" s="1">
        <v>45748</v>
      </c>
      <c r="B176" s="2" t="s">
        <v>9</v>
      </c>
      <c r="C176" s="2">
        <v>420770186181</v>
      </c>
      <c r="D176" s="2" t="s">
        <v>80</v>
      </c>
      <c r="E176">
        <v>70613</v>
      </c>
      <c r="F176" s="2" t="s">
        <v>81</v>
      </c>
      <c r="G176" s="2" t="s">
        <v>31</v>
      </c>
      <c r="H176" s="2" t="s">
        <v>82</v>
      </c>
      <c r="I176" s="2" t="s">
        <v>22</v>
      </c>
      <c r="J176" s="2" t="s">
        <v>22</v>
      </c>
      <c r="K176">
        <v>1</v>
      </c>
      <c r="L176" s="2" t="s">
        <v>83</v>
      </c>
      <c r="M176">
        <v>0</v>
      </c>
      <c r="N176">
        <v>0</v>
      </c>
      <c r="O176">
        <v>0</v>
      </c>
      <c r="P176">
        <v>0</v>
      </c>
      <c r="Q176">
        <v>374</v>
      </c>
      <c r="R176">
        <v>0</v>
      </c>
      <c r="S176">
        <v>0</v>
      </c>
      <c r="T176">
        <v>374</v>
      </c>
      <c r="U176">
        <v>452.54</v>
      </c>
    </row>
    <row r="177" spans="1:21" x14ac:dyDescent="0.25">
      <c r="A177" s="1">
        <v>45748</v>
      </c>
      <c r="B177" s="2" t="s">
        <v>9</v>
      </c>
      <c r="C177" s="2">
        <v>420770186181</v>
      </c>
      <c r="D177" s="2" t="s">
        <v>80</v>
      </c>
      <c r="E177">
        <v>70613</v>
      </c>
      <c r="F177" s="2" t="s">
        <v>81</v>
      </c>
      <c r="G177" s="2" t="s">
        <v>31</v>
      </c>
      <c r="H177" s="2" t="s">
        <v>84</v>
      </c>
      <c r="I177" s="2" t="s">
        <v>88</v>
      </c>
      <c r="J177" s="2" t="s">
        <v>13</v>
      </c>
      <c r="K177">
        <v>8</v>
      </c>
      <c r="L177" s="2" t="s">
        <v>86</v>
      </c>
      <c r="M177">
        <v>630</v>
      </c>
      <c r="N177">
        <v>692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</row>
    <row r="178" spans="1:21" x14ac:dyDescent="0.25">
      <c r="A178" s="1">
        <v>45748</v>
      </c>
      <c r="B178" s="2" t="s">
        <v>9</v>
      </c>
      <c r="C178" s="2">
        <v>420770186181</v>
      </c>
      <c r="D178" s="2" t="s">
        <v>80</v>
      </c>
      <c r="E178">
        <v>70613</v>
      </c>
      <c r="F178" s="2" t="s">
        <v>81</v>
      </c>
      <c r="G178" s="2" t="s">
        <v>31</v>
      </c>
      <c r="H178" s="2" t="s">
        <v>87</v>
      </c>
      <c r="I178" s="2" t="s">
        <v>20</v>
      </c>
      <c r="J178" s="2" t="s">
        <v>20</v>
      </c>
      <c r="K178">
        <v>4</v>
      </c>
      <c r="L178" s="2" t="s">
        <v>86</v>
      </c>
      <c r="M178">
        <v>191</v>
      </c>
      <c r="N178">
        <v>300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</row>
    <row r="179" spans="1:21" x14ac:dyDescent="0.25">
      <c r="A179" s="1">
        <v>45748</v>
      </c>
      <c r="B179" s="2" t="s">
        <v>9</v>
      </c>
      <c r="C179" s="2">
        <v>420770186181</v>
      </c>
      <c r="D179" s="2" t="s">
        <v>80</v>
      </c>
      <c r="E179">
        <v>70613</v>
      </c>
      <c r="F179" s="2" t="s">
        <v>81</v>
      </c>
      <c r="G179" s="2" t="s">
        <v>31</v>
      </c>
      <c r="H179" s="2" t="s">
        <v>87</v>
      </c>
      <c r="I179" s="2" t="s">
        <v>21</v>
      </c>
      <c r="J179" s="2" t="s">
        <v>21</v>
      </c>
      <c r="K179">
        <v>5</v>
      </c>
      <c r="L179" s="2" t="s">
        <v>86</v>
      </c>
      <c r="M179">
        <v>354</v>
      </c>
      <c r="N179">
        <v>540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</row>
    <row r="180" spans="1:21" x14ac:dyDescent="0.25">
      <c r="A180" s="1">
        <v>45748</v>
      </c>
      <c r="B180" s="2" t="s">
        <v>9</v>
      </c>
      <c r="C180" s="2">
        <v>420770186181</v>
      </c>
      <c r="D180" s="2" t="s">
        <v>80</v>
      </c>
      <c r="E180">
        <v>70613</v>
      </c>
      <c r="F180" s="2" t="s">
        <v>81</v>
      </c>
      <c r="G180" s="2" t="s">
        <v>31</v>
      </c>
      <c r="H180" s="2" t="s">
        <v>94</v>
      </c>
      <c r="I180" s="2" t="s">
        <v>32</v>
      </c>
      <c r="J180" s="2" t="s">
        <v>33</v>
      </c>
      <c r="K180">
        <v>1</v>
      </c>
      <c r="L180" s="2" t="s">
        <v>98</v>
      </c>
      <c r="M180">
        <v>0</v>
      </c>
      <c r="N180">
        <v>0</v>
      </c>
      <c r="O180">
        <v>1565</v>
      </c>
      <c r="P180">
        <v>10240</v>
      </c>
      <c r="Q180">
        <v>0</v>
      </c>
      <c r="R180">
        <v>0</v>
      </c>
      <c r="S180">
        <v>0</v>
      </c>
      <c r="T180">
        <v>0</v>
      </c>
      <c r="U180">
        <v>0</v>
      </c>
    </row>
    <row r="181" spans="1:21" x14ac:dyDescent="0.25">
      <c r="A181" s="1">
        <v>45748</v>
      </c>
      <c r="B181" s="2" t="s">
        <v>9</v>
      </c>
      <c r="C181" s="2">
        <v>420770186182</v>
      </c>
      <c r="D181" s="2" t="s">
        <v>80</v>
      </c>
      <c r="E181">
        <v>70613</v>
      </c>
      <c r="F181" s="2" t="s">
        <v>81</v>
      </c>
      <c r="G181" s="2" t="s">
        <v>31</v>
      </c>
      <c r="H181" s="2" t="s">
        <v>95</v>
      </c>
      <c r="I181" s="2" t="s">
        <v>23</v>
      </c>
      <c r="J181" s="2" t="s">
        <v>23</v>
      </c>
      <c r="K181">
        <v>20</v>
      </c>
      <c r="L181" s="2" t="s">
        <v>92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</row>
    <row r="182" spans="1:21" x14ac:dyDescent="0.25">
      <c r="A182" s="1">
        <v>45748</v>
      </c>
      <c r="B182" s="2" t="s">
        <v>9</v>
      </c>
      <c r="C182" s="2">
        <v>420770186182</v>
      </c>
      <c r="D182" s="2" t="s">
        <v>80</v>
      </c>
      <c r="E182">
        <v>70613</v>
      </c>
      <c r="F182" s="2" t="s">
        <v>81</v>
      </c>
      <c r="G182" s="2" t="s">
        <v>31</v>
      </c>
      <c r="H182" s="2" t="s">
        <v>82</v>
      </c>
      <c r="I182" s="2" t="s">
        <v>22</v>
      </c>
      <c r="J182" s="2" t="s">
        <v>22</v>
      </c>
      <c r="K182">
        <v>1</v>
      </c>
      <c r="L182" s="2" t="s">
        <v>83</v>
      </c>
      <c r="M182">
        <v>0</v>
      </c>
      <c r="N182">
        <v>0</v>
      </c>
      <c r="O182">
        <v>0</v>
      </c>
      <c r="P182">
        <v>0</v>
      </c>
      <c r="Q182">
        <v>374</v>
      </c>
      <c r="R182">
        <v>0</v>
      </c>
      <c r="S182">
        <v>0</v>
      </c>
      <c r="T182">
        <v>374</v>
      </c>
      <c r="U182">
        <v>452.54</v>
      </c>
    </row>
    <row r="183" spans="1:21" x14ac:dyDescent="0.25">
      <c r="A183" s="1">
        <v>45748</v>
      </c>
      <c r="B183" s="2" t="s">
        <v>9</v>
      </c>
      <c r="C183" s="2">
        <v>420770186182</v>
      </c>
      <c r="D183" s="2" t="s">
        <v>80</v>
      </c>
      <c r="E183">
        <v>70613</v>
      </c>
      <c r="F183" s="2" t="s">
        <v>81</v>
      </c>
      <c r="G183" s="2" t="s">
        <v>31</v>
      </c>
      <c r="H183" s="2" t="s">
        <v>95</v>
      </c>
      <c r="I183" s="2" t="s">
        <v>28</v>
      </c>
      <c r="J183" s="2" t="s">
        <v>28</v>
      </c>
      <c r="K183">
        <v>4</v>
      </c>
      <c r="L183" s="2" t="s">
        <v>92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</row>
    <row r="184" spans="1:21" x14ac:dyDescent="0.25">
      <c r="A184" s="1">
        <v>45748</v>
      </c>
      <c r="B184" s="2" t="s">
        <v>9</v>
      </c>
      <c r="C184" s="2">
        <v>420770186182</v>
      </c>
      <c r="D184" s="2" t="s">
        <v>80</v>
      </c>
      <c r="E184">
        <v>70613</v>
      </c>
      <c r="F184" s="2" t="s">
        <v>81</v>
      </c>
      <c r="G184" s="2" t="s">
        <v>31</v>
      </c>
      <c r="H184" s="2" t="s">
        <v>87</v>
      </c>
      <c r="I184" s="2" t="s">
        <v>29</v>
      </c>
      <c r="J184" s="2" t="s">
        <v>29</v>
      </c>
      <c r="K184">
        <v>2</v>
      </c>
      <c r="L184" s="2" t="s">
        <v>86</v>
      </c>
      <c r="M184">
        <v>500</v>
      </c>
      <c r="N184">
        <v>600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</row>
    <row r="185" spans="1:21" x14ac:dyDescent="0.25">
      <c r="A185" s="1">
        <v>45748</v>
      </c>
      <c r="B185" s="2" t="s">
        <v>9</v>
      </c>
      <c r="C185" s="2">
        <v>420770186182</v>
      </c>
      <c r="D185" s="2" t="s">
        <v>80</v>
      </c>
      <c r="E185">
        <v>70613</v>
      </c>
      <c r="F185" s="2" t="s">
        <v>81</v>
      </c>
      <c r="G185" s="2" t="s">
        <v>31</v>
      </c>
      <c r="H185" s="2" t="s">
        <v>94</v>
      </c>
      <c r="I185" s="2" t="s">
        <v>32</v>
      </c>
      <c r="J185" s="2" t="s">
        <v>32</v>
      </c>
      <c r="K185">
        <v>1</v>
      </c>
      <c r="L185" s="2" t="s">
        <v>92</v>
      </c>
      <c r="M185">
        <v>1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</row>
    <row r="186" spans="1:21" x14ac:dyDescent="0.25">
      <c r="A186" s="1">
        <v>45748</v>
      </c>
      <c r="B186" s="2" t="s">
        <v>9</v>
      </c>
      <c r="C186" s="2">
        <v>420770186182</v>
      </c>
      <c r="D186" s="2" t="s">
        <v>80</v>
      </c>
      <c r="E186">
        <v>70613</v>
      </c>
      <c r="F186" s="2" t="s">
        <v>81</v>
      </c>
      <c r="G186" s="2" t="s">
        <v>31</v>
      </c>
      <c r="H186" s="2" t="s">
        <v>87</v>
      </c>
      <c r="I186" s="2" t="s">
        <v>20</v>
      </c>
      <c r="J186" s="2" t="s">
        <v>20</v>
      </c>
      <c r="K186">
        <v>30</v>
      </c>
      <c r="L186" s="2" t="s">
        <v>86</v>
      </c>
      <c r="M186">
        <v>8100</v>
      </c>
      <c r="N186">
        <v>9060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</row>
    <row r="187" spans="1:21" x14ac:dyDescent="0.25">
      <c r="A187" s="1">
        <v>45748</v>
      </c>
      <c r="B187" s="2" t="s">
        <v>9</v>
      </c>
      <c r="C187" s="2">
        <v>420770186182</v>
      </c>
      <c r="D187" s="2" t="s">
        <v>80</v>
      </c>
      <c r="E187">
        <v>70613</v>
      </c>
      <c r="F187" s="2" t="s">
        <v>81</v>
      </c>
      <c r="G187" s="2" t="s">
        <v>31</v>
      </c>
      <c r="H187" s="2" t="s">
        <v>84</v>
      </c>
      <c r="I187" s="2" t="s">
        <v>88</v>
      </c>
      <c r="J187" s="2" t="s">
        <v>13</v>
      </c>
      <c r="K187">
        <v>12</v>
      </c>
      <c r="L187" s="2" t="s">
        <v>86</v>
      </c>
      <c r="M187">
        <v>1630</v>
      </c>
      <c r="N187">
        <v>1834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</row>
    <row r="188" spans="1:21" x14ac:dyDescent="0.25">
      <c r="A188" s="1">
        <v>45748</v>
      </c>
      <c r="B188" s="2" t="s">
        <v>9</v>
      </c>
      <c r="C188" s="2">
        <v>420770186182</v>
      </c>
      <c r="D188" s="2" t="s">
        <v>80</v>
      </c>
      <c r="E188">
        <v>70613</v>
      </c>
      <c r="F188" s="2" t="s">
        <v>81</v>
      </c>
      <c r="G188" s="2" t="s">
        <v>31</v>
      </c>
      <c r="H188" s="2" t="s">
        <v>87</v>
      </c>
      <c r="I188" s="2" t="s">
        <v>21</v>
      </c>
      <c r="J188" s="2" t="s">
        <v>21</v>
      </c>
      <c r="K188">
        <v>5</v>
      </c>
      <c r="L188" s="2" t="s">
        <v>86</v>
      </c>
      <c r="M188">
        <v>1407</v>
      </c>
      <c r="N188">
        <v>1560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</row>
    <row r="189" spans="1:21" x14ac:dyDescent="0.25">
      <c r="A189" s="1">
        <v>45748</v>
      </c>
      <c r="B189" s="2" t="s">
        <v>9</v>
      </c>
      <c r="C189" s="2">
        <v>420770186182</v>
      </c>
      <c r="D189" s="2" t="s">
        <v>80</v>
      </c>
      <c r="E189">
        <v>70613</v>
      </c>
      <c r="F189" s="2" t="s">
        <v>81</v>
      </c>
      <c r="G189" s="2" t="s">
        <v>31</v>
      </c>
      <c r="H189" s="2" t="s">
        <v>94</v>
      </c>
      <c r="I189" s="2" t="s">
        <v>32</v>
      </c>
      <c r="J189" s="2" t="s">
        <v>33</v>
      </c>
      <c r="K189">
        <v>1</v>
      </c>
      <c r="L189" s="2" t="s">
        <v>98</v>
      </c>
      <c r="M189">
        <v>0</v>
      </c>
      <c r="N189">
        <v>0</v>
      </c>
      <c r="O189">
        <v>4205</v>
      </c>
      <c r="P189">
        <v>10240</v>
      </c>
      <c r="Q189">
        <v>0</v>
      </c>
      <c r="R189">
        <v>0</v>
      </c>
      <c r="S189">
        <v>0</v>
      </c>
      <c r="T189">
        <v>0</v>
      </c>
      <c r="U189">
        <v>0</v>
      </c>
    </row>
    <row r="190" spans="1:21" x14ac:dyDescent="0.25">
      <c r="A190" s="1">
        <v>45748</v>
      </c>
      <c r="B190" s="2" t="s">
        <v>9</v>
      </c>
      <c r="C190" s="2">
        <v>420770193757</v>
      </c>
      <c r="D190" s="2" t="s">
        <v>80</v>
      </c>
      <c r="E190">
        <v>70613</v>
      </c>
      <c r="F190" s="2" t="s">
        <v>81</v>
      </c>
      <c r="G190" s="2" t="s">
        <v>31</v>
      </c>
      <c r="H190" s="2" t="s">
        <v>87</v>
      </c>
      <c r="I190" s="2" t="s">
        <v>21</v>
      </c>
      <c r="J190" s="2" t="s">
        <v>21</v>
      </c>
      <c r="K190">
        <v>9</v>
      </c>
      <c r="L190" s="2" t="s">
        <v>86</v>
      </c>
      <c r="M190">
        <v>822</v>
      </c>
      <c r="N190">
        <v>1080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</row>
    <row r="191" spans="1:21" x14ac:dyDescent="0.25">
      <c r="A191" s="1">
        <v>45748</v>
      </c>
      <c r="B191" s="2" t="s">
        <v>9</v>
      </c>
      <c r="C191" s="2">
        <v>420770193757</v>
      </c>
      <c r="D191" s="2" t="s">
        <v>80</v>
      </c>
      <c r="E191">
        <v>70613</v>
      </c>
      <c r="F191" s="2" t="s">
        <v>81</v>
      </c>
      <c r="G191" s="2" t="s">
        <v>31</v>
      </c>
      <c r="H191" s="2" t="s">
        <v>95</v>
      </c>
      <c r="I191" s="2" t="s">
        <v>28</v>
      </c>
      <c r="J191" s="2" t="s">
        <v>28</v>
      </c>
      <c r="K191">
        <v>2</v>
      </c>
      <c r="L191" s="2" t="s">
        <v>92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</row>
    <row r="192" spans="1:21" x14ac:dyDescent="0.25">
      <c r="A192" s="1">
        <v>45748</v>
      </c>
      <c r="B192" s="2" t="s">
        <v>9</v>
      </c>
      <c r="C192" s="2">
        <v>420770193757</v>
      </c>
      <c r="D192" s="2" t="s">
        <v>80</v>
      </c>
      <c r="E192">
        <v>70613</v>
      </c>
      <c r="F192" s="2" t="s">
        <v>81</v>
      </c>
      <c r="G192" s="2" t="s">
        <v>31</v>
      </c>
      <c r="H192" s="2" t="s">
        <v>95</v>
      </c>
      <c r="I192" s="2" t="s">
        <v>23</v>
      </c>
      <c r="J192" s="2" t="s">
        <v>23</v>
      </c>
      <c r="K192">
        <v>2</v>
      </c>
      <c r="L192" s="2" t="s">
        <v>92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</row>
    <row r="193" spans="1:21" x14ac:dyDescent="0.25">
      <c r="A193" s="1">
        <v>45748</v>
      </c>
      <c r="B193" s="2" t="s">
        <v>9</v>
      </c>
      <c r="C193" s="2">
        <v>420770193757</v>
      </c>
      <c r="D193" s="2" t="s">
        <v>80</v>
      </c>
      <c r="E193">
        <v>70613</v>
      </c>
      <c r="F193" s="2" t="s">
        <v>81</v>
      </c>
      <c r="G193" s="2" t="s">
        <v>31</v>
      </c>
      <c r="H193" s="2" t="s">
        <v>87</v>
      </c>
      <c r="I193" s="2" t="s">
        <v>29</v>
      </c>
      <c r="J193" s="2" t="s">
        <v>29</v>
      </c>
      <c r="K193">
        <v>2</v>
      </c>
      <c r="L193" s="2" t="s">
        <v>86</v>
      </c>
      <c r="M193">
        <v>301</v>
      </c>
      <c r="N193">
        <v>360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</row>
    <row r="194" spans="1:21" x14ac:dyDescent="0.25">
      <c r="A194" s="1">
        <v>45748</v>
      </c>
      <c r="B194" s="2" t="s">
        <v>9</v>
      </c>
      <c r="C194" s="2">
        <v>420770193757</v>
      </c>
      <c r="D194" s="2" t="s">
        <v>80</v>
      </c>
      <c r="E194">
        <v>70613</v>
      </c>
      <c r="F194" s="2" t="s">
        <v>81</v>
      </c>
      <c r="G194" s="2" t="s">
        <v>31</v>
      </c>
      <c r="H194" s="2" t="s">
        <v>84</v>
      </c>
      <c r="I194" s="2" t="s">
        <v>88</v>
      </c>
      <c r="J194" s="2" t="s">
        <v>13</v>
      </c>
      <c r="K194">
        <v>3</v>
      </c>
      <c r="L194" s="2" t="s">
        <v>86</v>
      </c>
      <c r="M194">
        <v>79</v>
      </c>
      <c r="N194">
        <v>180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</row>
    <row r="195" spans="1:21" x14ac:dyDescent="0.25">
      <c r="A195" s="1">
        <v>45748</v>
      </c>
      <c r="B195" s="2" t="s">
        <v>9</v>
      </c>
      <c r="C195" s="2">
        <v>420770193757</v>
      </c>
      <c r="D195" s="2" t="s">
        <v>80</v>
      </c>
      <c r="E195">
        <v>70613</v>
      </c>
      <c r="F195" s="2" t="s">
        <v>81</v>
      </c>
      <c r="G195" s="2" t="s">
        <v>31</v>
      </c>
      <c r="H195" s="2" t="s">
        <v>87</v>
      </c>
      <c r="I195" s="2" t="s">
        <v>20</v>
      </c>
      <c r="J195" s="2" t="s">
        <v>20</v>
      </c>
      <c r="K195">
        <v>11</v>
      </c>
      <c r="L195" s="2" t="s">
        <v>86</v>
      </c>
      <c r="M195">
        <v>765</v>
      </c>
      <c r="N195">
        <v>1080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</row>
    <row r="196" spans="1:21" x14ac:dyDescent="0.25">
      <c r="A196" s="1">
        <v>45748</v>
      </c>
      <c r="B196" s="2" t="s">
        <v>9</v>
      </c>
      <c r="C196" s="2">
        <v>420770193757</v>
      </c>
      <c r="D196" s="2" t="s">
        <v>80</v>
      </c>
      <c r="E196">
        <v>70613</v>
      </c>
      <c r="F196" s="2" t="s">
        <v>81</v>
      </c>
      <c r="G196" s="2" t="s">
        <v>31</v>
      </c>
      <c r="H196" s="2" t="s">
        <v>82</v>
      </c>
      <c r="I196" s="2" t="s">
        <v>22</v>
      </c>
      <c r="J196" s="2" t="s">
        <v>22</v>
      </c>
      <c r="K196">
        <v>1</v>
      </c>
      <c r="L196" s="2" t="s">
        <v>83</v>
      </c>
      <c r="M196">
        <v>0</v>
      </c>
      <c r="N196">
        <v>0</v>
      </c>
      <c r="O196">
        <v>0</v>
      </c>
      <c r="P196">
        <v>0</v>
      </c>
      <c r="Q196">
        <v>374</v>
      </c>
      <c r="R196">
        <v>0</v>
      </c>
      <c r="S196">
        <v>0</v>
      </c>
      <c r="T196">
        <v>374</v>
      </c>
      <c r="U196">
        <v>452.54</v>
      </c>
    </row>
    <row r="197" spans="1:21" x14ac:dyDescent="0.25">
      <c r="A197" s="1">
        <v>45748</v>
      </c>
      <c r="B197" s="2" t="s">
        <v>9</v>
      </c>
      <c r="C197" s="2">
        <v>420770193757</v>
      </c>
      <c r="D197" s="2" t="s">
        <v>80</v>
      </c>
      <c r="E197">
        <v>70613</v>
      </c>
      <c r="F197" s="2" t="s">
        <v>81</v>
      </c>
      <c r="G197" s="2" t="s">
        <v>31</v>
      </c>
      <c r="H197" s="2" t="s">
        <v>94</v>
      </c>
      <c r="I197" s="2" t="s">
        <v>32</v>
      </c>
      <c r="J197" s="2" t="s">
        <v>32</v>
      </c>
      <c r="K197">
        <v>1</v>
      </c>
      <c r="L197" s="2" t="s">
        <v>92</v>
      </c>
      <c r="M197">
        <v>1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</row>
    <row r="198" spans="1:21" x14ac:dyDescent="0.25">
      <c r="A198" s="1">
        <v>45748</v>
      </c>
      <c r="B198" s="2" t="s">
        <v>9</v>
      </c>
      <c r="C198" s="2">
        <v>420770193757</v>
      </c>
      <c r="D198" s="2" t="s">
        <v>80</v>
      </c>
      <c r="E198">
        <v>70613</v>
      </c>
      <c r="F198" s="2" t="s">
        <v>81</v>
      </c>
      <c r="G198" s="2" t="s">
        <v>31</v>
      </c>
      <c r="H198" s="2" t="s">
        <v>94</v>
      </c>
      <c r="I198" s="2" t="s">
        <v>32</v>
      </c>
      <c r="J198" s="2" t="s">
        <v>33</v>
      </c>
      <c r="K198">
        <v>1</v>
      </c>
      <c r="L198" s="2" t="s">
        <v>98</v>
      </c>
      <c r="M198">
        <v>0</v>
      </c>
      <c r="N198">
        <v>0</v>
      </c>
      <c r="O198">
        <v>808</v>
      </c>
      <c r="P198">
        <v>10240</v>
      </c>
      <c r="Q198">
        <v>0</v>
      </c>
      <c r="R198">
        <v>0</v>
      </c>
      <c r="S198">
        <v>0</v>
      </c>
      <c r="T198">
        <v>0</v>
      </c>
      <c r="U198">
        <v>0</v>
      </c>
    </row>
    <row r="199" spans="1:21" x14ac:dyDescent="0.25">
      <c r="A199" s="1">
        <v>45748</v>
      </c>
      <c r="B199" s="2" t="s">
        <v>9</v>
      </c>
      <c r="C199" s="2">
        <v>420771121279</v>
      </c>
      <c r="D199" s="2" t="s">
        <v>80</v>
      </c>
      <c r="E199">
        <v>70613</v>
      </c>
      <c r="F199" s="2" t="s">
        <v>81</v>
      </c>
      <c r="G199" s="2" t="s">
        <v>31</v>
      </c>
      <c r="H199" s="2" t="s">
        <v>94</v>
      </c>
      <c r="I199" s="2" t="s">
        <v>32</v>
      </c>
      <c r="J199" s="2" t="s">
        <v>32</v>
      </c>
      <c r="K199">
        <v>1</v>
      </c>
      <c r="L199" s="2" t="s">
        <v>92</v>
      </c>
      <c r="M199">
        <v>1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</row>
    <row r="200" spans="1:21" x14ac:dyDescent="0.25">
      <c r="A200" s="1">
        <v>45748</v>
      </c>
      <c r="B200" s="2" t="s">
        <v>9</v>
      </c>
      <c r="C200" s="2">
        <v>420771121279</v>
      </c>
      <c r="D200" s="2" t="s">
        <v>80</v>
      </c>
      <c r="E200">
        <v>70613</v>
      </c>
      <c r="F200" s="2" t="s">
        <v>81</v>
      </c>
      <c r="G200" s="2" t="s">
        <v>31</v>
      </c>
      <c r="H200" s="2" t="s">
        <v>84</v>
      </c>
      <c r="I200" s="2" t="s">
        <v>88</v>
      </c>
      <c r="J200" s="2" t="s">
        <v>13</v>
      </c>
      <c r="K200">
        <v>5</v>
      </c>
      <c r="L200" s="2" t="s">
        <v>86</v>
      </c>
      <c r="M200">
        <v>235</v>
      </c>
      <c r="N200">
        <v>313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</row>
    <row r="201" spans="1:21" x14ac:dyDescent="0.25">
      <c r="A201" s="1">
        <v>45748</v>
      </c>
      <c r="B201" s="2" t="s">
        <v>9</v>
      </c>
      <c r="C201" s="2">
        <v>420771121279</v>
      </c>
      <c r="D201" s="2" t="s">
        <v>80</v>
      </c>
      <c r="E201">
        <v>70613</v>
      </c>
      <c r="F201" s="2" t="s">
        <v>81</v>
      </c>
      <c r="G201" s="2" t="s">
        <v>31</v>
      </c>
      <c r="H201" s="2" t="s">
        <v>82</v>
      </c>
      <c r="I201" s="2" t="s">
        <v>22</v>
      </c>
      <c r="J201" s="2" t="s">
        <v>22</v>
      </c>
      <c r="K201">
        <v>1</v>
      </c>
      <c r="L201" s="2" t="s">
        <v>83</v>
      </c>
      <c r="M201">
        <v>0</v>
      </c>
      <c r="N201">
        <v>0</v>
      </c>
      <c r="O201">
        <v>0</v>
      </c>
      <c r="P201">
        <v>0</v>
      </c>
      <c r="Q201">
        <v>374</v>
      </c>
      <c r="R201">
        <v>0</v>
      </c>
      <c r="S201">
        <v>0</v>
      </c>
      <c r="T201">
        <v>374</v>
      </c>
      <c r="U201">
        <v>452.54</v>
      </c>
    </row>
    <row r="202" spans="1:21" x14ac:dyDescent="0.25">
      <c r="A202" s="1">
        <v>45748</v>
      </c>
      <c r="B202" s="2" t="s">
        <v>9</v>
      </c>
      <c r="C202" s="2">
        <v>420771121279</v>
      </c>
      <c r="D202" s="2" t="s">
        <v>80</v>
      </c>
      <c r="E202">
        <v>70613</v>
      </c>
      <c r="F202" s="2" t="s">
        <v>81</v>
      </c>
      <c r="G202" s="2" t="s">
        <v>31</v>
      </c>
      <c r="H202" s="2" t="s">
        <v>87</v>
      </c>
      <c r="I202" s="2" t="s">
        <v>20</v>
      </c>
      <c r="J202" s="2" t="s">
        <v>20</v>
      </c>
      <c r="K202">
        <v>21</v>
      </c>
      <c r="L202" s="2" t="s">
        <v>86</v>
      </c>
      <c r="M202">
        <v>2217</v>
      </c>
      <c r="N202">
        <v>2820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</row>
    <row r="203" spans="1:21" x14ac:dyDescent="0.25">
      <c r="A203" s="1">
        <v>45748</v>
      </c>
      <c r="B203" s="2" t="s">
        <v>9</v>
      </c>
      <c r="C203" s="2">
        <v>420771121279</v>
      </c>
      <c r="D203" s="2" t="s">
        <v>80</v>
      </c>
      <c r="E203">
        <v>70613</v>
      </c>
      <c r="F203" s="2" t="s">
        <v>81</v>
      </c>
      <c r="G203" s="2" t="s">
        <v>31</v>
      </c>
      <c r="H203" s="2" t="s">
        <v>84</v>
      </c>
      <c r="I203" s="2" t="s">
        <v>85</v>
      </c>
      <c r="J203" s="2" t="s">
        <v>14</v>
      </c>
      <c r="K203">
        <v>1</v>
      </c>
      <c r="L203" s="2" t="s">
        <v>86</v>
      </c>
      <c r="M203">
        <v>56</v>
      </c>
      <c r="N203">
        <v>60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</row>
    <row r="204" spans="1:21" x14ac:dyDescent="0.25">
      <c r="A204" s="1">
        <v>45748</v>
      </c>
      <c r="B204" s="2" t="s">
        <v>9</v>
      </c>
      <c r="C204" s="2">
        <v>420771121279</v>
      </c>
      <c r="D204" s="2" t="s">
        <v>80</v>
      </c>
      <c r="E204">
        <v>70613</v>
      </c>
      <c r="F204" s="2" t="s">
        <v>81</v>
      </c>
      <c r="G204" s="2" t="s">
        <v>31</v>
      </c>
      <c r="H204" s="2" t="s">
        <v>87</v>
      </c>
      <c r="I204" s="2" t="s">
        <v>21</v>
      </c>
      <c r="J204" s="2" t="s">
        <v>21</v>
      </c>
      <c r="K204">
        <v>8</v>
      </c>
      <c r="L204" s="2" t="s">
        <v>86</v>
      </c>
      <c r="M204">
        <v>497</v>
      </c>
      <c r="N204">
        <v>780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</row>
    <row r="205" spans="1:21" x14ac:dyDescent="0.25">
      <c r="A205" s="1">
        <v>45748</v>
      </c>
      <c r="B205" s="2" t="s">
        <v>9</v>
      </c>
      <c r="C205" s="2">
        <v>420771121279</v>
      </c>
      <c r="D205" s="2" t="s">
        <v>80</v>
      </c>
      <c r="E205">
        <v>70613</v>
      </c>
      <c r="F205" s="2" t="s">
        <v>81</v>
      </c>
      <c r="G205" s="2" t="s">
        <v>31</v>
      </c>
      <c r="H205" s="2" t="s">
        <v>94</v>
      </c>
      <c r="I205" s="2" t="s">
        <v>32</v>
      </c>
      <c r="J205" s="2" t="s">
        <v>33</v>
      </c>
      <c r="K205">
        <v>1</v>
      </c>
      <c r="L205" s="2" t="s">
        <v>98</v>
      </c>
      <c r="M205">
        <v>0</v>
      </c>
      <c r="N205">
        <v>0</v>
      </c>
      <c r="O205">
        <v>165</v>
      </c>
      <c r="P205">
        <v>10240</v>
      </c>
      <c r="Q205">
        <v>0</v>
      </c>
      <c r="R205">
        <v>0</v>
      </c>
      <c r="S205">
        <v>0</v>
      </c>
      <c r="T205">
        <v>0</v>
      </c>
      <c r="U205">
        <v>0</v>
      </c>
    </row>
    <row r="206" spans="1:21" x14ac:dyDescent="0.25">
      <c r="A206" s="1">
        <v>45748</v>
      </c>
      <c r="B206" s="2" t="s">
        <v>9</v>
      </c>
      <c r="C206" s="2">
        <v>420771240912</v>
      </c>
      <c r="D206" s="2" t="s">
        <v>80</v>
      </c>
      <c r="E206">
        <v>70613</v>
      </c>
      <c r="F206" s="2" t="s">
        <v>81</v>
      </c>
      <c r="G206" s="2" t="s">
        <v>31</v>
      </c>
      <c r="H206" s="2" t="s">
        <v>87</v>
      </c>
      <c r="I206" s="2" t="s">
        <v>29</v>
      </c>
      <c r="J206" s="2" t="s">
        <v>29</v>
      </c>
      <c r="K206">
        <v>47</v>
      </c>
      <c r="L206" s="2" t="s">
        <v>86</v>
      </c>
      <c r="M206">
        <v>9166</v>
      </c>
      <c r="N206">
        <v>10740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</row>
    <row r="207" spans="1:21" x14ac:dyDescent="0.25">
      <c r="A207" s="1">
        <v>45748</v>
      </c>
      <c r="B207" s="2" t="s">
        <v>9</v>
      </c>
      <c r="C207" s="2">
        <v>420771240912</v>
      </c>
      <c r="D207" s="2" t="s">
        <v>80</v>
      </c>
      <c r="E207">
        <v>70613</v>
      </c>
      <c r="F207" s="2" t="s">
        <v>81</v>
      </c>
      <c r="G207" s="2" t="s">
        <v>31</v>
      </c>
      <c r="H207" s="2" t="s">
        <v>82</v>
      </c>
      <c r="I207" s="2" t="s">
        <v>22</v>
      </c>
      <c r="J207" s="2" t="s">
        <v>22</v>
      </c>
      <c r="K207">
        <v>1</v>
      </c>
      <c r="L207" s="2" t="s">
        <v>83</v>
      </c>
      <c r="M207">
        <v>0</v>
      </c>
      <c r="N207">
        <v>0</v>
      </c>
      <c r="O207">
        <v>0</v>
      </c>
      <c r="P207">
        <v>0</v>
      </c>
      <c r="Q207">
        <v>374</v>
      </c>
      <c r="R207">
        <v>0</v>
      </c>
      <c r="S207">
        <v>0</v>
      </c>
      <c r="T207">
        <v>374</v>
      </c>
      <c r="U207">
        <v>452.54</v>
      </c>
    </row>
    <row r="208" spans="1:21" x14ac:dyDescent="0.25">
      <c r="A208" s="1">
        <v>45748</v>
      </c>
      <c r="B208" s="2" t="s">
        <v>9</v>
      </c>
      <c r="C208" s="2">
        <v>420771240912</v>
      </c>
      <c r="D208" s="2" t="s">
        <v>80</v>
      </c>
      <c r="E208">
        <v>70613</v>
      </c>
      <c r="F208" s="2" t="s">
        <v>81</v>
      </c>
      <c r="G208" s="2" t="s">
        <v>31</v>
      </c>
      <c r="H208" s="2" t="s">
        <v>87</v>
      </c>
      <c r="I208" s="2" t="s">
        <v>30</v>
      </c>
      <c r="J208" s="2" t="s">
        <v>30</v>
      </c>
      <c r="K208">
        <v>1</v>
      </c>
      <c r="L208" s="2" t="s">
        <v>86</v>
      </c>
      <c r="M208">
        <v>517</v>
      </c>
      <c r="N208">
        <v>540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</row>
    <row r="209" spans="1:21" x14ac:dyDescent="0.25">
      <c r="A209" s="1">
        <v>45748</v>
      </c>
      <c r="B209" s="2" t="s">
        <v>9</v>
      </c>
      <c r="C209" s="2">
        <v>420771240912</v>
      </c>
      <c r="D209" s="2" t="s">
        <v>80</v>
      </c>
      <c r="E209">
        <v>70613</v>
      </c>
      <c r="F209" s="2" t="s">
        <v>81</v>
      </c>
      <c r="G209" s="2" t="s">
        <v>31</v>
      </c>
      <c r="H209" s="2" t="s">
        <v>84</v>
      </c>
      <c r="I209" s="2" t="s">
        <v>88</v>
      </c>
      <c r="J209" s="2" t="s">
        <v>13</v>
      </c>
      <c r="K209">
        <v>12</v>
      </c>
      <c r="L209" s="2" t="s">
        <v>86</v>
      </c>
      <c r="M209">
        <v>8967</v>
      </c>
      <c r="N209">
        <v>8967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</row>
    <row r="210" spans="1:21" x14ac:dyDescent="0.25">
      <c r="A210" s="1">
        <v>45748</v>
      </c>
      <c r="B210" s="2" t="s">
        <v>9</v>
      </c>
      <c r="C210" s="2">
        <v>420771240912</v>
      </c>
      <c r="D210" s="2" t="s">
        <v>80</v>
      </c>
      <c r="E210">
        <v>70613</v>
      </c>
      <c r="F210" s="2" t="s">
        <v>81</v>
      </c>
      <c r="G210" s="2" t="s">
        <v>31</v>
      </c>
      <c r="H210" s="2" t="s">
        <v>94</v>
      </c>
      <c r="I210" s="2" t="s">
        <v>32</v>
      </c>
      <c r="J210" s="2" t="s">
        <v>32</v>
      </c>
      <c r="K210">
        <v>1</v>
      </c>
      <c r="L210" s="2" t="s">
        <v>92</v>
      </c>
      <c r="M210">
        <v>1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</row>
    <row r="211" spans="1:21" x14ac:dyDescent="0.25">
      <c r="A211" s="1">
        <v>45748</v>
      </c>
      <c r="B211" s="2" t="s">
        <v>9</v>
      </c>
      <c r="C211" s="2">
        <v>420771240912</v>
      </c>
      <c r="D211" s="2" t="s">
        <v>80</v>
      </c>
      <c r="E211">
        <v>70613</v>
      </c>
      <c r="F211" s="2" t="s">
        <v>81</v>
      </c>
      <c r="G211" s="2" t="s">
        <v>31</v>
      </c>
      <c r="H211" s="2" t="s">
        <v>84</v>
      </c>
      <c r="I211" s="2" t="s">
        <v>85</v>
      </c>
      <c r="J211" s="2" t="s">
        <v>14</v>
      </c>
      <c r="K211">
        <v>3</v>
      </c>
      <c r="L211" s="2" t="s">
        <v>86</v>
      </c>
      <c r="M211">
        <v>922</v>
      </c>
      <c r="N211">
        <v>922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</row>
    <row r="212" spans="1:21" x14ac:dyDescent="0.25">
      <c r="A212" s="1">
        <v>45748</v>
      </c>
      <c r="B212" s="2" t="s">
        <v>9</v>
      </c>
      <c r="C212" s="2">
        <v>420771240912</v>
      </c>
      <c r="D212" s="2" t="s">
        <v>80</v>
      </c>
      <c r="E212">
        <v>70613</v>
      </c>
      <c r="F212" s="2" t="s">
        <v>81</v>
      </c>
      <c r="G212" s="2" t="s">
        <v>31</v>
      </c>
      <c r="H212" s="2" t="s">
        <v>87</v>
      </c>
      <c r="I212" s="2" t="s">
        <v>21</v>
      </c>
      <c r="J212" s="2" t="s">
        <v>21</v>
      </c>
      <c r="K212">
        <v>6</v>
      </c>
      <c r="L212" s="2" t="s">
        <v>86</v>
      </c>
      <c r="M212">
        <v>2171</v>
      </c>
      <c r="N212">
        <v>2400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</row>
    <row r="213" spans="1:21" x14ac:dyDescent="0.25">
      <c r="A213" s="1">
        <v>45748</v>
      </c>
      <c r="B213" s="2" t="s">
        <v>9</v>
      </c>
      <c r="C213" s="2">
        <v>420771240912</v>
      </c>
      <c r="D213" s="2" t="s">
        <v>80</v>
      </c>
      <c r="E213">
        <v>70613</v>
      </c>
      <c r="F213" s="2" t="s">
        <v>81</v>
      </c>
      <c r="G213" s="2" t="s">
        <v>31</v>
      </c>
      <c r="H213" s="2" t="s">
        <v>87</v>
      </c>
      <c r="I213" s="2" t="s">
        <v>20</v>
      </c>
      <c r="J213" s="2" t="s">
        <v>20</v>
      </c>
      <c r="K213">
        <v>24</v>
      </c>
      <c r="L213" s="2" t="s">
        <v>86</v>
      </c>
      <c r="M213">
        <v>13537</v>
      </c>
      <c r="N213">
        <v>14160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</row>
    <row r="214" spans="1:21" x14ac:dyDescent="0.25">
      <c r="A214" s="1">
        <v>45748</v>
      </c>
      <c r="B214" s="2" t="s">
        <v>9</v>
      </c>
      <c r="C214" s="2">
        <v>420771240912</v>
      </c>
      <c r="D214" s="2" t="s">
        <v>80</v>
      </c>
      <c r="E214">
        <v>70613</v>
      </c>
      <c r="F214" s="2" t="s">
        <v>81</v>
      </c>
      <c r="G214" s="2" t="s">
        <v>31</v>
      </c>
      <c r="H214" s="2" t="s">
        <v>104</v>
      </c>
      <c r="I214" s="2" t="s">
        <v>18</v>
      </c>
      <c r="J214" s="2" t="s">
        <v>18</v>
      </c>
      <c r="K214">
        <v>3</v>
      </c>
      <c r="L214" s="2" t="s">
        <v>86</v>
      </c>
      <c r="M214">
        <v>1479</v>
      </c>
      <c r="N214">
        <v>1479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</row>
    <row r="215" spans="1:21" x14ac:dyDescent="0.25">
      <c r="A215" s="1">
        <v>45748</v>
      </c>
      <c r="B215" s="2" t="s">
        <v>9</v>
      </c>
      <c r="C215" s="2">
        <v>420771240912</v>
      </c>
      <c r="D215" s="2" t="s">
        <v>80</v>
      </c>
      <c r="E215">
        <v>70613</v>
      </c>
      <c r="F215" s="2" t="s">
        <v>81</v>
      </c>
      <c r="G215" s="2" t="s">
        <v>31</v>
      </c>
      <c r="H215" s="2" t="s">
        <v>94</v>
      </c>
      <c r="I215" s="2" t="s">
        <v>32</v>
      </c>
      <c r="J215" s="2" t="s">
        <v>33</v>
      </c>
      <c r="K215">
        <v>1</v>
      </c>
      <c r="L215" s="2" t="s">
        <v>98</v>
      </c>
      <c r="M215">
        <v>0</v>
      </c>
      <c r="N215">
        <v>0</v>
      </c>
      <c r="O215">
        <v>0</v>
      </c>
      <c r="P215">
        <v>10240</v>
      </c>
      <c r="Q215">
        <v>0</v>
      </c>
      <c r="R215">
        <v>0</v>
      </c>
      <c r="S215">
        <v>0</v>
      </c>
      <c r="T215">
        <v>0</v>
      </c>
      <c r="U215">
        <v>0</v>
      </c>
    </row>
    <row r="216" spans="1:21" x14ac:dyDescent="0.25">
      <c r="A216" s="1">
        <v>45748</v>
      </c>
      <c r="B216" s="2" t="s">
        <v>9</v>
      </c>
      <c r="C216" s="2">
        <v>420773784894</v>
      </c>
      <c r="D216" s="2" t="s">
        <v>80</v>
      </c>
      <c r="E216">
        <v>70613</v>
      </c>
      <c r="F216" s="2" t="s">
        <v>81</v>
      </c>
      <c r="G216" s="2" t="s">
        <v>31</v>
      </c>
      <c r="H216" s="2" t="s">
        <v>82</v>
      </c>
      <c r="I216" s="2" t="s">
        <v>22</v>
      </c>
      <c r="J216" s="2" t="s">
        <v>22</v>
      </c>
      <c r="K216">
        <v>1</v>
      </c>
      <c r="L216" s="2" t="s">
        <v>83</v>
      </c>
      <c r="M216">
        <v>0</v>
      </c>
      <c r="N216">
        <v>0</v>
      </c>
      <c r="O216">
        <v>0</v>
      </c>
      <c r="P216">
        <v>0</v>
      </c>
      <c r="Q216">
        <v>374</v>
      </c>
      <c r="R216">
        <v>0</v>
      </c>
      <c r="S216">
        <v>0</v>
      </c>
      <c r="T216">
        <v>374</v>
      </c>
      <c r="U216">
        <v>452.54</v>
      </c>
    </row>
    <row r="217" spans="1:21" x14ac:dyDescent="0.25">
      <c r="A217" s="1">
        <v>45748</v>
      </c>
      <c r="B217" s="2" t="s">
        <v>9</v>
      </c>
      <c r="C217" s="2">
        <v>420773784894</v>
      </c>
      <c r="D217" s="2" t="s">
        <v>80</v>
      </c>
      <c r="E217">
        <v>70613</v>
      </c>
      <c r="F217" s="2" t="s">
        <v>81</v>
      </c>
      <c r="G217" s="2" t="s">
        <v>31</v>
      </c>
      <c r="H217" s="2" t="s">
        <v>87</v>
      </c>
      <c r="I217" s="2" t="s">
        <v>21</v>
      </c>
      <c r="J217" s="2" t="s">
        <v>21</v>
      </c>
      <c r="K217">
        <v>37</v>
      </c>
      <c r="L217" s="2" t="s">
        <v>86</v>
      </c>
      <c r="M217">
        <v>4230</v>
      </c>
      <c r="N217">
        <v>5400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</row>
    <row r="218" spans="1:21" x14ac:dyDescent="0.25">
      <c r="A218" s="1">
        <v>45748</v>
      </c>
      <c r="B218" s="2" t="s">
        <v>9</v>
      </c>
      <c r="C218" s="2">
        <v>420773784894</v>
      </c>
      <c r="D218" s="2" t="s">
        <v>80</v>
      </c>
      <c r="E218">
        <v>70613</v>
      </c>
      <c r="F218" s="2" t="s">
        <v>81</v>
      </c>
      <c r="G218" s="2" t="s">
        <v>31</v>
      </c>
      <c r="H218" s="2" t="s">
        <v>95</v>
      </c>
      <c r="I218" s="2" t="s">
        <v>23</v>
      </c>
      <c r="J218" s="2" t="s">
        <v>23</v>
      </c>
      <c r="K218">
        <v>7</v>
      </c>
      <c r="L218" s="2" t="s">
        <v>92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</row>
    <row r="219" spans="1:21" x14ac:dyDescent="0.25">
      <c r="A219" s="1">
        <v>45748</v>
      </c>
      <c r="B219" s="2" t="s">
        <v>9</v>
      </c>
      <c r="C219" s="2">
        <v>420773784894</v>
      </c>
      <c r="D219" s="2" t="s">
        <v>80</v>
      </c>
      <c r="E219">
        <v>70613</v>
      </c>
      <c r="F219" s="2" t="s">
        <v>81</v>
      </c>
      <c r="G219" s="2" t="s">
        <v>31</v>
      </c>
      <c r="H219" s="2" t="s">
        <v>94</v>
      </c>
      <c r="I219" s="2" t="s">
        <v>32</v>
      </c>
      <c r="J219" s="2" t="s">
        <v>32</v>
      </c>
      <c r="K219">
        <v>1</v>
      </c>
      <c r="L219" s="2" t="s">
        <v>92</v>
      </c>
      <c r="M219">
        <v>1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</row>
    <row r="220" spans="1:21" x14ac:dyDescent="0.25">
      <c r="A220" s="1">
        <v>45748</v>
      </c>
      <c r="B220" s="2" t="s">
        <v>9</v>
      </c>
      <c r="C220" s="2">
        <v>420773784894</v>
      </c>
      <c r="D220" s="2" t="s">
        <v>80</v>
      </c>
      <c r="E220">
        <v>70613</v>
      </c>
      <c r="F220" s="2" t="s">
        <v>81</v>
      </c>
      <c r="G220" s="2" t="s">
        <v>31</v>
      </c>
      <c r="H220" s="2" t="s">
        <v>87</v>
      </c>
      <c r="I220" s="2" t="s">
        <v>30</v>
      </c>
      <c r="J220" s="2" t="s">
        <v>30</v>
      </c>
      <c r="K220">
        <v>3</v>
      </c>
      <c r="L220" s="2" t="s">
        <v>86</v>
      </c>
      <c r="M220">
        <v>226</v>
      </c>
      <c r="N220">
        <v>300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</row>
    <row r="221" spans="1:21" x14ac:dyDescent="0.25">
      <c r="A221" s="1">
        <v>45748</v>
      </c>
      <c r="B221" s="2" t="s">
        <v>9</v>
      </c>
      <c r="C221" s="2">
        <v>420773784894</v>
      </c>
      <c r="D221" s="2" t="s">
        <v>80</v>
      </c>
      <c r="E221">
        <v>70613</v>
      </c>
      <c r="F221" s="2" t="s">
        <v>81</v>
      </c>
      <c r="G221" s="2" t="s">
        <v>31</v>
      </c>
      <c r="H221" s="2" t="s">
        <v>87</v>
      </c>
      <c r="I221" s="2" t="s">
        <v>20</v>
      </c>
      <c r="J221" s="2" t="s">
        <v>20</v>
      </c>
      <c r="K221">
        <v>56</v>
      </c>
      <c r="L221" s="2" t="s">
        <v>86</v>
      </c>
      <c r="M221">
        <v>4608</v>
      </c>
      <c r="N221">
        <v>6300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</row>
    <row r="222" spans="1:21" x14ac:dyDescent="0.25">
      <c r="A222" s="1">
        <v>45748</v>
      </c>
      <c r="B222" s="2" t="s">
        <v>9</v>
      </c>
      <c r="C222" s="2">
        <v>420773784894</v>
      </c>
      <c r="D222" s="2" t="s">
        <v>80</v>
      </c>
      <c r="E222">
        <v>70613</v>
      </c>
      <c r="F222" s="2" t="s">
        <v>81</v>
      </c>
      <c r="G222" s="2" t="s">
        <v>31</v>
      </c>
      <c r="H222" s="2" t="s">
        <v>95</v>
      </c>
      <c r="I222" s="2" t="s">
        <v>28</v>
      </c>
      <c r="J222" s="2" t="s">
        <v>28</v>
      </c>
      <c r="K222">
        <v>4</v>
      </c>
      <c r="L222" s="2" t="s">
        <v>92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</row>
    <row r="223" spans="1:21" x14ac:dyDescent="0.25">
      <c r="A223" s="1">
        <v>45748</v>
      </c>
      <c r="B223" s="2" t="s">
        <v>9</v>
      </c>
      <c r="C223" s="2">
        <v>420773784894</v>
      </c>
      <c r="D223" s="2" t="s">
        <v>80</v>
      </c>
      <c r="E223">
        <v>70613</v>
      </c>
      <c r="F223" s="2" t="s">
        <v>81</v>
      </c>
      <c r="G223" s="2" t="s">
        <v>31</v>
      </c>
      <c r="H223" s="2" t="s">
        <v>94</v>
      </c>
      <c r="I223" s="2" t="s">
        <v>32</v>
      </c>
      <c r="J223" s="2" t="s">
        <v>33</v>
      </c>
      <c r="K223">
        <v>1</v>
      </c>
      <c r="L223" s="2" t="s">
        <v>98</v>
      </c>
      <c r="M223">
        <v>0</v>
      </c>
      <c r="N223">
        <v>0</v>
      </c>
      <c r="O223">
        <v>419</v>
      </c>
      <c r="P223">
        <v>10240</v>
      </c>
      <c r="Q223">
        <v>0</v>
      </c>
      <c r="R223">
        <v>0</v>
      </c>
      <c r="S223">
        <v>0</v>
      </c>
      <c r="T223">
        <v>0</v>
      </c>
      <c r="U223">
        <v>0</v>
      </c>
    </row>
    <row r="224" spans="1:21" x14ac:dyDescent="0.25">
      <c r="A224" s="1">
        <v>45748</v>
      </c>
      <c r="B224" s="2" t="s">
        <v>9</v>
      </c>
      <c r="C224" s="2">
        <v>420775407730</v>
      </c>
      <c r="D224" s="2" t="s">
        <v>80</v>
      </c>
      <c r="E224">
        <v>70613</v>
      </c>
      <c r="F224" s="2" t="s">
        <v>81</v>
      </c>
      <c r="G224" s="2" t="s">
        <v>19</v>
      </c>
      <c r="H224" s="2" t="s">
        <v>82</v>
      </c>
      <c r="I224" s="2" t="s">
        <v>22</v>
      </c>
      <c r="J224" s="2" t="s">
        <v>22</v>
      </c>
      <c r="K224">
        <v>1</v>
      </c>
      <c r="L224" s="2" t="s">
        <v>83</v>
      </c>
      <c r="M224">
        <v>0</v>
      </c>
      <c r="N224">
        <v>0</v>
      </c>
      <c r="O224">
        <v>0</v>
      </c>
      <c r="P224">
        <v>0</v>
      </c>
      <c r="Q224">
        <v>544.5</v>
      </c>
      <c r="R224">
        <v>0</v>
      </c>
      <c r="S224">
        <v>0</v>
      </c>
      <c r="T224">
        <v>544.5</v>
      </c>
      <c r="U224">
        <v>658.85</v>
      </c>
    </row>
    <row r="225" spans="1:21" x14ac:dyDescent="0.25">
      <c r="A225" s="1">
        <v>45748</v>
      </c>
      <c r="B225" s="2" t="s">
        <v>9</v>
      </c>
      <c r="C225" s="2">
        <v>420775407730</v>
      </c>
      <c r="D225" s="2" t="s">
        <v>80</v>
      </c>
      <c r="E225">
        <v>70613</v>
      </c>
      <c r="F225" s="2" t="s">
        <v>81</v>
      </c>
      <c r="G225" s="2" t="s">
        <v>19</v>
      </c>
      <c r="H225" s="2" t="s">
        <v>94</v>
      </c>
      <c r="I225" s="2" t="s">
        <v>24</v>
      </c>
      <c r="J225" s="2" t="s">
        <v>24</v>
      </c>
      <c r="K225">
        <v>1</v>
      </c>
      <c r="L225" s="2" t="s">
        <v>92</v>
      </c>
      <c r="M225">
        <v>1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</row>
    <row r="226" spans="1:21" x14ac:dyDescent="0.25">
      <c r="A226" s="1">
        <v>45748</v>
      </c>
      <c r="B226" s="2" t="s">
        <v>9</v>
      </c>
      <c r="C226" s="2">
        <v>420775407730</v>
      </c>
      <c r="D226" s="2" t="s">
        <v>80</v>
      </c>
      <c r="E226">
        <v>70613</v>
      </c>
      <c r="F226" s="2" t="s">
        <v>81</v>
      </c>
      <c r="G226" s="2" t="s">
        <v>19</v>
      </c>
      <c r="H226" s="2" t="s">
        <v>94</v>
      </c>
      <c r="I226" s="2" t="s">
        <v>24</v>
      </c>
      <c r="J226" s="2" t="s">
        <v>26</v>
      </c>
      <c r="K226">
        <v>1</v>
      </c>
      <c r="L226" s="2" t="s">
        <v>98</v>
      </c>
      <c r="M226">
        <v>0</v>
      </c>
      <c r="N226">
        <v>0</v>
      </c>
      <c r="O226">
        <v>0</v>
      </c>
      <c r="P226">
        <v>1000000000</v>
      </c>
      <c r="Q226">
        <v>0</v>
      </c>
      <c r="R226">
        <v>0</v>
      </c>
      <c r="S226">
        <v>0</v>
      </c>
      <c r="T226">
        <v>0</v>
      </c>
      <c r="U226">
        <v>0</v>
      </c>
    </row>
    <row r="227" spans="1:21" x14ac:dyDescent="0.25">
      <c r="A227" s="1">
        <v>45748</v>
      </c>
      <c r="B227" s="2" t="s">
        <v>9</v>
      </c>
      <c r="C227" s="2">
        <v>420775407730</v>
      </c>
      <c r="D227" s="2" t="s">
        <v>80</v>
      </c>
      <c r="E227">
        <v>70613</v>
      </c>
      <c r="F227" s="2" t="s">
        <v>81</v>
      </c>
      <c r="G227" s="2" t="s">
        <v>19</v>
      </c>
      <c r="H227" s="2" t="s">
        <v>94</v>
      </c>
      <c r="I227" s="2" t="s">
        <v>24</v>
      </c>
      <c r="J227" s="2" t="s">
        <v>27</v>
      </c>
      <c r="K227">
        <v>1</v>
      </c>
      <c r="L227" s="2" t="s">
        <v>98</v>
      </c>
      <c r="M227">
        <v>0</v>
      </c>
      <c r="N227">
        <v>0</v>
      </c>
      <c r="O227">
        <v>0</v>
      </c>
      <c r="P227">
        <v>99328</v>
      </c>
      <c r="Q227">
        <v>0</v>
      </c>
      <c r="R227">
        <v>0</v>
      </c>
      <c r="S227">
        <v>0</v>
      </c>
      <c r="T227">
        <v>0</v>
      </c>
      <c r="U227">
        <v>0</v>
      </c>
    </row>
    <row r="228" spans="1:21" x14ac:dyDescent="0.25">
      <c r="A228" s="1">
        <v>45748</v>
      </c>
      <c r="B228" s="2" t="s">
        <v>9</v>
      </c>
      <c r="C228" s="2">
        <v>420775869195</v>
      </c>
      <c r="D228" s="2" t="s">
        <v>80</v>
      </c>
      <c r="E228">
        <v>70613</v>
      </c>
      <c r="F228" s="2" t="s">
        <v>81</v>
      </c>
      <c r="G228" s="2" t="s">
        <v>10</v>
      </c>
      <c r="H228" s="2" t="s">
        <v>82</v>
      </c>
      <c r="I228" s="2" t="s">
        <v>22</v>
      </c>
      <c r="J228" s="2" t="s">
        <v>22</v>
      </c>
      <c r="K228">
        <v>1</v>
      </c>
      <c r="L228" s="2" t="s">
        <v>83</v>
      </c>
      <c r="M228">
        <v>0</v>
      </c>
      <c r="N228">
        <v>0</v>
      </c>
      <c r="O228">
        <v>0</v>
      </c>
      <c r="P228">
        <v>0</v>
      </c>
      <c r="Q228">
        <v>1.1000000000000001</v>
      </c>
      <c r="R228">
        <v>0</v>
      </c>
      <c r="S228">
        <v>0</v>
      </c>
      <c r="T228">
        <v>1.1000000000000001</v>
      </c>
      <c r="U228">
        <v>1.33</v>
      </c>
    </row>
    <row r="229" spans="1:21" x14ac:dyDescent="0.25">
      <c r="A229" s="1">
        <v>45748</v>
      </c>
      <c r="B229" s="2" t="s">
        <v>9</v>
      </c>
      <c r="C229" s="2">
        <v>420776621376</v>
      </c>
      <c r="D229" s="2" t="s">
        <v>80</v>
      </c>
      <c r="E229">
        <v>70613</v>
      </c>
      <c r="F229" s="2" t="s">
        <v>81</v>
      </c>
      <c r="G229" s="2" t="s">
        <v>36</v>
      </c>
      <c r="H229" s="2" t="s">
        <v>82</v>
      </c>
      <c r="I229" s="2" t="s">
        <v>22</v>
      </c>
      <c r="J229" s="2" t="s">
        <v>22</v>
      </c>
      <c r="K229">
        <v>1</v>
      </c>
      <c r="L229" s="2" t="s">
        <v>83</v>
      </c>
      <c r="M229">
        <v>0</v>
      </c>
      <c r="N229">
        <v>0</v>
      </c>
      <c r="O229">
        <v>0</v>
      </c>
      <c r="P229">
        <v>0</v>
      </c>
      <c r="Q229">
        <v>1.1000000000000001</v>
      </c>
      <c r="R229">
        <v>0</v>
      </c>
      <c r="S229">
        <v>0</v>
      </c>
      <c r="T229">
        <v>1.1000000000000001</v>
      </c>
      <c r="U229">
        <v>1.33</v>
      </c>
    </row>
    <row r="230" spans="1:21" x14ac:dyDescent="0.25">
      <c r="A230" s="1">
        <v>45748</v>
      </c>
      <c r="B230" s="2" t="s">
        <v>9</v>
      </c>
      <c r="C230" s="2">
        <v>420776621376</v>
      </c>
      <c r="D230" s="2" t="s">
        <v>80</v>
      </c>
      <c r="E230">
        <v>70613</v>
      </c>
      <c r="F230" s="2" t="s">
        <v>81</v>
      </c>
      <c r="G230" s="2" t="s">
        <v>36</v>
      </c>
      <c r="H230" s="2" t="s">
        <v>94</v>
      </c>
      <c r="I230" s="2" t="s">
        <v>38</v>
      </c>
      <c r="J230" s="2" t="s">
        <v>38</v>
      </c>
      <c r="K230">
        <v>1</v>
      </c>
      <c r="L230" s="2" t="s">
        <v>92</v>
      </c>
      <c r="M230">
        <v>1</v>
      </c>
      <c r="N230">
        <v>0</v>
      </c>
      <c r="O230">
        <v>0</v>
      </c>
      <c r="P230">
        <v>0</v>
      </c>
      <c r="Q230">
        <v>165</v>
      </c>
      <c r="R230">
        <v>0</v>
      </c>
      <c r="S230">
        <v>0</v>
      </c>
      <c r="T230">
        <v>165</v>
      </c>
      <c r="U230">
        <v>199.65</v>
      </c>
    </row>
    <row r="231" spans="1:21" x14ac:dyDescent="0.25">
      <c r="A231" s="1">
        <v>45748</v>
      </c>
      <c r="B231" s="2" t="s">
        <v>9</v>
      </c>
      <c r="C231" s="2">
        <v>420776621376</v>
      </c>
      <c r="D231" s="2" t="s">
        <v>80</v>
      </c>
      <c r="E231">
        <v>70613</v>
      </c>
      <c r="F231" s="2" t="s">
        <v>81</v>
      </c>
      <c r="G231" s="2" t="s">
        <v>36</v>
      </c>
      <c r="H231" s="2" t="s">
        <v>94</v>
      </c>
      <c r="I231" s="2" t="s">
        <v>38</v>
      </c>
      <c r="J231" s="2" t="s">
        <v>33</v>
      </c>
      <c r="K231">
        <v>1</v>
      </c>
      <c r="L231" s="2" t="s">
        <v>98</v>
      </c>
      <c r="M231">
        <v>0</v>
      </c>
      <c r="N231">
        <v>0</v>
      </c>
      <c r="O231">
        <v>0</v>
      </c>
      <c r="P231">
        <v>5120</v>
      </c>
      <c r="Q231">
        <v>0</v>
      </c>
      <c r="R231">
        <v>0</v>
      </c>
      <c r="S231">
        <v>0</v>
      </c>
      <c r="T231">
        <v>0</v>
      </c>
      <c r="U231">
        <v>0</v>
      </c>
    </row>
    <row r="232" spans="1:21" x14ac:dyDescent="0.25">
      <c r="A232" s="1">
        <v>45748</v>
      </c>
      <c r="B232" s="2" t="s">
        <v>9</v>
      </c>
      <c r="C232" s="2">
        <v>420776621392</v>
      </c>
      <c r="D232" s="2" t="s">
        <v>80</v>
      </c>
      <c r="E232">
        <v>70613</v>
      </c>
      <c r="F232" s="2" t="s">
        <v>81</v>
      </c>
      <c r="G232" s="2" t="s">
        <v>36</v>
      </c>
      <c r="H232" s="2" t="s">
        <v>82</v>
      </c>
      <c r="I232" s="2" t="s">
        <v>22</v>
      </c>
      <c r="J232" s="2" t="s">
        <v>22</v>
      </c>
      <c r="K232">
        <v>1</v>
      </c>
      <c r="L232" s="2" t="s">
        <v>83</v>
      </c>
      <c r="M232">
        <v>0</v>
      </c>
      <c r="N232">
        <v>0</v>
      </c>
      <c r="O232">
        <v>0</v>
      </c>
      <c r="P232">
        <v>0</v>
      </c>
      <c r="Q232">
        <v>1.1000000000000001</v>
      </c>
      <c r="R232">
        <v>0</v>
      </c>
      <c r="S232">
        <v>0</v>
      </c>
      <c r="T232">
        <v>1.1000000000000001</v>
      </c>
      <c r="U232">
        <v>1.33</v>
      </c>
    </row>
    <row r="233" spans="1:21" x14ac:dyDescent="0.25">
      <c r="A233" s="1">
        <v>45748</v>
      </c>
      <c r="B233" s="2" t="s">
        <v>9</v>
      </c>
      <c r="C233" s="2">
        <v>420776621392</v>
      </c>
      <c r="D233" s="2" t="s">
        <v>80</v>
      </c>
      <c r="E233">
        <v>70613</v>
      </c>
      <c r="F233" s="2" t="s">
        <v>81</v>
      </c>
      <c r="G233" s="2" t="s">
        <v>36</v>
      </c>
      <c r="H233" s="2" t="s">
        <v>94</v>
      </c>
      <c r="I233" s="2" t="s">
        <v>38</v>
      </c>
      <c r="J233" s="2" t="s">
        <v>38</v>
      </c>
      <c r="K233">
        <v>1</v>
      </c>
      <c r="L233" s="2" t="s">
        <v>92</v>
      </c>
      <c r="M233">
        <v>1</v>
      </c>
      <c r="N233">
        <v>0</v>
      </c>
      <c r="O233">
        <v>0</v>
      </c>
      <c r="P233">
        <v>0</v>
      </c>
      <c r="Q233">
        <v>165</v>
      </c>
      <c r="R233">
        <v>0</v>
      </c>
      <c r="S233">
        <v>0</v>
      </c>
      <c r="T233">
        <v>165</v>
      </c>
      <c r="U233">
        <v>199.65</v>
      </c>
    </row>
    <row r="234" spans="1:21" x14ac:dyDescent="0.25">
      <c r="A234" s="1">
        <v>45748</v>
      </c>
      <c r="B234" s="2" t="s">
        <v>9</v>
      </c>
      <c r="C234" s="2">
        <v>420776621392</v>
      </c>
      <c r="D234" s="2" t="s">
        <v>80</v>
      </c>
      <c r="E234">
        <v>70613</v>
      </c>
      <c r="F234" s="2" t="s">
        <v>81</v>
      </c>
      <c r="G234" s="2" t="s">
        <v>36</v>
      </c>
      <c r="H234" s="2" t="s">
        <v>94</v>
      </c>
      <c r="I234" s="2" t="s">
        <v>38</v>
      </c>
      <c r="J234" s="2" t="s">
        <v>33</v>
      </c>
      <c r="K234">
        <v>1</v>
      </c>
      <c r="L234" s="2" t="s">
        <v>98</v>
      </c>
      <c r="M234">
        <v>0</v>
      </c>
      <c r="N234">
        <v>0</v>
      </c>
      <c r="O234">
        <v>0</v>
      </c>
      <c r="P234">
        <v>5120</v>
      </c>
      <c r="Q234">
        <v>0</v>
      </c>
      <c r="R234">
        <v>0</v>
      </c>
      <c r="S234">
        <v>0</v>
      </c>
      <c r="T234">
        <v>0</v>
      </c>
      <c r="U234">
        <v>0</v>
      </c>
    </row>
    <row r="235" spans="1:21" x14ac:dyDescent="0.25">
      <c r="A235" s="1">
        <v>45748</v>
      </c>
      <c r="B235" s="2" t="s">
        <v>9</v>
      </c>
      <c r="C235" s="2">
        <v>420777447427</v>
      </c>
      <c r="D235" s="2" t="s">
        <v>80</v>
      </c>
      <c r="E235">
        <v>70613</v>
      </c>
      <c r="F235" s="2" t="s">
        <v>81</v>
      </c>
      <c r="G235" s="2" t="s">
        <v>36</v>
      </c>
      <c r="H235" s="2" t="s">
        <v>94</v>
      </c>
      <c r="I235" s="2" t="s">
        <v>38</v>
      </c>
      <c r="J235" s="2" t="s">
        <v>38</v>
      </c>
      <c r="K235">
        <v>1</v>
      </c>
      <c r="L235" s="2" t="s">
        <v>92</v>
      </c>
      <c r="M235">
        <v>1</v>
      </c>
      <c r="N235">
        <v>0</v>
      </c>
      <c r="O235">
        <v>0</v>
      </c>
      <c r="P235">
        <v>0</v>
      </c>
      <c r="Q235">
        <v>165</v>
      </c>
      <c r="R235">
        <v>0</v>
      </c>
      <c r="S235">
        <v>0</v>
      </c>
      <c r="T235">
        <v>165</v>
      </c>
      <c r="U235">
        <v>199.65</v>
      </c>
    </row>
    <row r="236" spans="1:21" x14ac:dyDescent="0.25">
      <c r="A236" s="1">
        <v>45748</v>
      </c>
      <c r="B236" s="2" t="s">
        <v>9</v>
      </c>
      <c r="C236" s="2">
        <v>420777447427</v>
      </c>
      <c r="D236" s="2" t="s">
        <v>80</v>
      </c>
      <c r="E236">
        <v>70613</v>
      </c>
      <c r="F236" s="2" t="s">
        <v>81</v>
      </c>
      <c r="G236" s="2" t="s">
        <v>36</v>
      </c>
      <c r="H236" s="2" t="s">
        <v>82</v>
      </c>
      <c r="I236" s="2" t="s">
        <v>22</v>
      </c>
      <c r="J236" s="2" t="s">
        <v>22</v>
      </c>
      <c r="K236">
        <v>1</v>
      </c>
      <c r="L236" s="2" t="s">
        <v>83</v>
      </c>
      <c r="M236">
        <v>0</v>
      </c>
      <c r="N236">
        <v>0</v>
      </c>
      <c r="O236">
        <v>0</v>
      </c>
      <c r="P236">
        <v>0</v>
      </c>
      <c r="Q236">
        <v>1.1000000000000001</v>
      </c>
      <c r="R236">
        <v>0</v>
      </c>
      <c r="S236">
        <v>0</v>
      </c>
      <c r="T236">
        <v>1.1000000000000001</v>
      </c>
      <c r="U236">
        <v>1.33</v>
      </c>
    </row>
    <row r="237" spans="1:21" x14ac:dyDescent="0.25">
      <c r="A237" s="1">
        <v>45748</v>
      </c>
      <c r="B237" s="2" t="s">
        <v>9</v>
      </c>
      <c r="C237" s="2">
        <v>420777447427</v>
      </c>
      <c r="D237" s="2" t="s">
        <v>80</v>
      </c>
      <c r="E237">
        <v>70613</v>
      </c>
      <c r="F237" s="2" t="s">
        <v>81</v>
      </c>
      <c r="G237" s="2" t="s">
        <v>36</v>
      </c>
      <c r="H237" s="2" t="s">
        <v>94</v>
      </c>
      <c r="I237" s="2" t="s">
        <v>38</v>
      </c>
      <c r="J237" s="2" t="s">
        <v>33</v>
      </c>
      <c r="K237">
        <v>1</v>
      </c>
      <c r="L237" s="2" t="s">
        <v>98</v>
      </c>
      <c r="M237">
        <v>0</v>
      </c>
      <c r="N237">
        <v>0</v>
      </c>
      <c r="O237">
        <v>0</v>
      </c>
      <c r="P237">
        <v>5120</v>
      </c>
      <c r="Q237">
        <v>0</v>
      </c>
      <c r="R237">
        <v>0</v>
      </c>
      <c r="S237">
        <v>0</v>
      </c>
      <c r="T237">
        <v>0</v>
      </c>
      <c r="U237">
        <v>0</v>
      </c>
    </row>
    <row r="238" spans="1:21" x14ac:dyDescent="0.25">
      <c r="A238" s="1">
        <v>45748</v>
      </c>
      <c r="B238" s="2" t="s">
        <v>9</v>
      </c>
      <c r="C238" s="2">
        <v>420778464063</v>
      </c>
      <c r="D238" s="2" t="s">
        <v>80</v>
      </c>
      <c r="E238">
        <v>70613</v>
      </c>
      <c r="F238" s="2" t="s">
        <v>81</v>
      </c>
      <c r="G238" s="2" t="s">
        <v>31</v>
      </c>
      <c r="H238" s="2" t="s">
        <v>84</v>
      </c>
      <c r="I238" s="2" t="s">
        <v>88</v>
      </c>
      <c r="J238" s="2" t="s">
        <v>13</v>
      </c>
      <c r="K238">
        <v>7</v>
      </c>
      <c r="L238" s="2" t="s">
        <v>86</v>
      </c>
      <c r="M238">
        <v>927</v>
      </c>
      <c r="N238">
        <v>959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</row>
    <row r="239" spans="1:21" x14ac:dyDescent="0.25">
      <c r="A239" s="1">
        <v>45748</v>
      </c>
      <c r="B239" s="2" t="s">
        <v>9</v>
      </c>
      <c r="C239" s="2">
        <v>420778464063</v>
      </c>
      <c r="D239" s="2" t="s">
        <v>80</v>
      </c>
      <c r="E239">
        <v>70613</v>
      </c>
      <c r="F239" s="2" t="s">
        <v>81</v>
      </c>
      <c r="G239" s="2" t="s">
        <v>31</v>
      </c>
      <c r="H239" s="2" t="s">
        <v>87</v>
      </c>
      <c r="I239" s="2" t="s">
        <v>20</v>
      </c>
      <c r="J239" s="2" t="s">
        <v>20</v>
      </c>
      <c r="K239">
        <v>7</v>
      </c>
      <c r="L239" s="2" t="s">
        <v>86</v>
      </c>
      <c r="M239">
        <v>770</v>
      </c>
      <c r="N239">
        <v>1020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</row>
    <row r="240" spans="1:21" x14ac:dyDescent="0.25">
      <c r="A240" s="1">
        <v>45748</v>
      </c>
      <c r="B240" s="2" t="s">
        <v>9</v>
      </c>
      <c r="C240" s="2">
        <v>420778464063</v>
      </c>
      <c r="D240" s="2" t="s">
        <v>80</v>
      </c>
      <c r="E240">
        <v>70613</v>
      </c>
      <c r="F240" s="2" t="s">
        <v>81</v>
      </c>
      <c r="G240" s="2" t="s">
        <v>31</v>
      </c>
      <c r="H240" s="2" t="s">
        <v>87</v>
      </c>
      <c r="I240" s="2" t="s">
        <v>29</v>
      </c>
      <c r="J240" s="2" t="s">
        <v>29</v>
      </c>
      <c r="K240">
        <v>5</v>
      </c>
      <c r="L240" s="2" t="s">
        <v>86</v>
      </c>
      <c r="M240">
        <v>317</v>
      </c>
      <c r="N240">
        <v>480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</row>
    <row r="241" spans="1:21" x14ac:dyDescent="0.25">
      <c r="A241" s="1">
        <v>45748</v>
      </c>
      <c r="B241" s="2" t="s">
        <v>9</v>
      </c>
      <c r="C241" s="2">
        <v>420778464063</v>
      </c>
      <c r="D241" s="2" t="s">
        <v>80</v>
      </c>
      <c r="E241">
        <v>70613</v>
      </c>
      <c r="F241" s="2" t="s">
        <v>81</v>
      </c>
      <c r="G241" s="2" t="s">
        <v>31</v>
      </c>
      <c r="H241" s="2" t="s">
        <v>82</v>
      </c>
      <c r="I241" s="2" t="s">
        <v>22</v>
      </c>
      <c r="J241" s="2" t="s">
        <v>22</v>
      </c>
      <c r="K241">
        <v>1</v>
      </c>
      <c r="L241" s="2" t="s">
        <v>83</v>
      </c>
      <c r="M241">
        <v>0</v>
      </c>
      <c r="N241">
        <v>0</v>
      </c>
      <c r="O241">
        <v>0</v>
      </c>
      <c r="P241">
        <v>0</v>
      </c>
      <c r="Q241">
        <v>374</v>
      </c>
      <c r="R241">
        <v>0</v>
      </c>
      <c r="S241">
        <v>0</v>
      </c>
      <c r="T241">
        <v>374</v>
      </c>
      <c r="U241">
        <v>452.54</v>
      </c>
    </row>
    <row r="242" spans="1:21" x14ac:dyDescent="0.25">
      <c r="A242" s="1">
        <v>45748</v>
      </c>
      <c r="B242" s="2" t="s">
        <v>9</v>
      </c>
      <c r="C242" s="2">
        <v>420778464063</v>
      </c>
      <c r="D242" s="2" t="s">
        <v>80</v>
      </c>
      <c r="E242">
        <v>70613</v>
      </c>
      <c r="F242" s="2" t="s">
        <v>81</v>
      </c>
      <c r="G242" s="2" t="s">
        <v>31</v>
      </c>
      <c r="H242" s="2" t="s">
        <v>94</v>
      </c>
      <c r="I242" s="2" t="s">
        <v>32</v>
      </c>
      <c r="J242" s="2" t="s">
        <v>32</v>
      </c>
      <c r="K242">
        <v>1</v>
      </c>
      <c r="L242" s="2" t="s">
        <v>92</v>
      </c>
      <c r="M242">
        <v>1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</row>
    <row r="243" spans="1:21" x14ac:dyDescent="0.25">
      <c r="A243" s="1">
        <v>45748</v>
      </c>
      <c r="B243" s="2" t="s">
        <v>9</v>
      </c>
      <c r="C243" s="2">
        <v>420778464063</v>
      </c>
      <c r="D243" s="2" t="s">
        <v>80</v>
      </c>
      <c r="E243">
        <v>70613</v>
      </c>
      <c r="F243" s="2" t="s">
        <v>81</v>
      </c>
      <c r="G243" s="2" t="s">
        <v>31</v>
      </c>
      <c r="H243" s="2" t="s">
        <v>94</v>
      </c>
      <c r="I243" s="2" t="s">
        <v>32</v>
      </c>
      <c r="J243" s="2" t="s">
        <v>33</v>
      </c>
      <c r="K243">
        <v>1</v>
      </c>
      <c r="L243" s="2" t="s">
        <v>98</v>
      </c>
      <c r="M243">
        <v>0</v>
      </c>
      <c r="N243">
        <v>0</v>
      </c>
      <c r="O243">
        <v>3751</v>
      </c>
      <c r="P243">
        <v>10240</v>
      </c>
      <c r="Q243">
        <v>0</v>
      </c>
      <c r="R243">
        <v>0</v>
      </c>
      <c r="S243">
        <v>0</v>
      </c>
      <c r="T243">
        <v>0</v>
      </c>
      <c r="U243">
        <v>0</v>
      </c>
    </row>
    <row r="244" spans="1:21" x14ac:dyDescent="0.25">
      <c r="A244" s="1">
        <v>45748</v>
      </c>
      <c r="B244" s="2" t="s">
        <v>9</v>
      </c>
      <c r="C244" s="2">
        <v>420778715513</v>
      </c>
      <c r="D244" s="2" t="s">
        <v>80</v>
      </c>
      <c r="E244">
        <v>70613</v>
      </c>
      <c r="F244" s="2" t="s">
        <v>81</v>
      </c>
      <c r="G244" s="2" t="s">
        <v>31</v>
      </c>
      <c r="H244" s="2" t="s">
        <v>87</v>
      </c>
      <c r="I244" s="2" t="s">
        <v>20</v>
      </c>
      <c r="J244" s="2" t="s">
        <v>20</v>
      </c>
      <c r="K244">
        <v>1</v>
      </c>
      <c r="L244" s="2" t="s">
        <v>86</v>
      </c>
      <c r="M244">
        <v>237</v>
      </c>
      <c r="N244">
        <v>240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</row>
    <row r="245" spans="1:21" x14ac:dyDescent="0.25">
      <c r="A245" s="1">
        <v>45748</v>
      </c>
      <c r="B245" s="2" t="s">
        <v>9</v>
      </c>
      <c r="C245" s="2">
        <v>420778715513</v>
      </c>
      <c r="D245" s="2" t="s">
        <v>80</v>
      </c>
      <c r="E245">
        <v>70613</v>
      </c>
      <c r="F245" s="2" t="s">
        <v>81</v>
      </c>
      <c r="G245" s="2" t="s">
        <v>31</v>
      </c>
      <c r="H245" s="2" t="s">
        <v>95</v>
      </c>
      <c r="I245" s="2" t="s">
        <v>28</v>
      </c>
      <c r="J245" s="2" t="s">
        <v>28</v>
      </c>
      <c r="K245">
        <v>6</v>
      </c>
      <c r="L245" s="2" t="s">
        <v>92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</row>
    <row r="246" spans="1:21" x14ac:dyDescent="0.25">
      <c r="A246" s="1">
        <v>45748</v>
      </c>
      <c r="B246" s="2" t="s">
        <v>9</v>
      </c>
      <c r="C246" s="2">
        <v>420778715513</v>
      </c>
      <c r="D246" s="2" t="s">
        <v>80</v>
      </c>
      <c r="E246">
        <v>70613</v>
      </c>
      <c r="F246" s="2" t="s">
        <v>81</v>
      </c>
      <c r="G246" s="2" t="s">
        <v>31</v>
      </c>
      <c r="H246" s="2" t="s">
        <v>82</v>
      </c>
      <c r="I246" s="2" t="s">
        <v>22</v>
      </c>
      <c r="J246" s="2" t="s">
        <v>22</v>
      </c>
      <c r="K246">
        <v>1</v>
      </c>
      <c r="L246" s="2" t="s">
        <v>83</v>
      </c>
      <c r="M246">
        <v>0</v>
      </c>
      <c r="N246">
        <v>0</v>
      </c>
      <c r="O246">
        <v>0</v>
      </c>
      <c r="P246">
        <v>0</v>
      </c>
      <c r="Q246">
        <v>374</v>
      </c>
      <c r="R246">
        <v>0</v>
      </c>
      <c r="S246">
        <v>0</v>
      </c>
      <c r="T246">
        <v>374</v>
      </c>
      <c r="U246">
        <v>452.54</v>
      </c>
    </row>
    <row r="247" spans="1:21" x14ac:dyDescent="0.25">
      <c r="A247" s="1">
        <v>45748</v>
      </c>
      <c r="B247" s="2" t="s">
        <v>9</v>
      </c>
      <c r="C247" s="2">
        <v>420778715513</v>
      </c>
      <c r="D247" s="2" t="s">
        <v>80</v>
      </c>
      <c r="E247">
        <v>70613</v>
      </c>
      <c r="F247" s="2" t="s">
        <v>81</v>
      </c>
      <c r="G247" s="2" t="s">
        <v>31</v>
      </c>
      <c r="H247" s="2" t="s">
        <v>95</v>
      </c>
      <c r="I247" s="2" t="s">
        <v>23</v>
      </c>
      <c r="J247" s="2" t="s">
        <v>23</v>
      </c>
      <c r="K247">
        <v>1</v>
      </c>
      <c r="L247" s="2" t="s">
        <v>92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</row>
    <row r="248" spans="1:21" x14ac:dyDescent="0.25">
      <c r="A248" s="1">
        <v>45748</v>
      </c>
      <c r="B248" s="2" t="s">
        <v>9</v>
      </c>
      <c r="C248" s="2">
        <v>420778715513</v>
      </c>
      <c r="D248" s="2" t="s">
        <v>80</v>
      </c>
      <c r="E248">
        <v>70613</v>
      </c>
      <c r="F248" s="2" t="s">
        <v>81</v>
      </c>
      <c r="G248" s="2" t="s">
        <v>31</v>
      </c>
      <c r="H248" s="2" t="s">
        <v>94</v>
      </c>
      <c r="I248" s="2" t="s">
        <v>32</v>
      </c>
      <c r="J248" s="2" t="s">
        <v>32</v>
      </c>
      <c r="K248">
        <v>1</v>
      </c>
      <c r="L248" s="2" t="s">
        <v>92</v>
      </c>
      <c r="M248">
        <v>1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</row>
    <row r="249" spans="1:21" x14ac:dyDescent="0.25">
      <c r="A249" s="1">
        <v>45748</v>
      </c>
      <c r="B249" s="2" t="s">
        <v>9</v>
      </c>
      <c r="C249" s="2">
        <v>420778715513</v>
      </c>
      <c r="D249" s="2" t="s">
        <v>80</v>
      </c>
      <c r="E249">
        <v>70613</v>
      </c>
      <c r="F249" s="2" t="s">
        <v>81</v>
      </c>
      <c r="G249" s="2" t="s">
        <v>31</v>
      </c>
      <c r="H249" s="2" t="s">
        <v>94</v>
      </c>
      <c r="I249" s="2" t="s">
        <v>32</v>
      </c>
      <c r="J249" s="2" t="s">
        <v>33</v>
      </c>
      <c r="K249">
        <v>1</v>
      </c>
      <c r="L249" s="2" t="s">
        <v>98</v>
      </c>
      <c r="M249">
        <v>0</v>
      </c>
      <c r="N249">
        <v>0</v>
      </c>
      <c r="O249">
        <v>0</v>
      </c>
      <c r="P249">
        <v>10240</v>
      </c>
      <c r="Q249">
        <v>0</v>
      </c>
      <c r="R249">
        <v>0</v>
      </c>
      <c r="S249">
        <v>0</v>
      </c>
      <c r="T249">
        <v>0</v>
      </c>
      <c r="U249">
        <v>0</v>
      </c>
    </row>
    <row r="250" spans="1:21" x14ac:dyDescent="0.25">
      <c r="A250" s="1">
        <v>45748</v>
      </c>
      <c r="B250" s="2" t="s">
        <v>9</v>
      </c>
      <c r="C250" s="2">
        <v>420778735729</v>
      </c>
      <c r="D250" s="2" t="s">
        <v>80</v>
      </c>
      <c r="E250">
        <v>70613</v>
      </c>
      <c r="F250" s="2" t="s">
        <v>81</v>
      </c>
      <c r="G250" s="2" t="s">
        <v>10</v>
      </c>
      <c r="H250" s="2" t="s">
        <v>87</v>
      </c>
      <c r="I250" s="2" t="s">
        <v>21</v>
      </c>
      <c r="J250" s="2" t="s">
        <v>21</v>
      </c>
      <c r="K250">
        <v>1</v>
      </c>
      <c r="L250" s="2" t="s">
        <v>86</v>
      </c>
      <c r="M250">
        <v>8</v>
      </c>
      <c r="N250">
        <v>60</v>
      </c>
      <c r="O250">
        <v>0</v>
      </c>
      <c r="P250">
        <v>0</v>
      </c>
      <c r="Q250">
        <v>1</v>
      </c>
      <c r="R250">
        <v>0</v>
      </c>
      <c r="S250">
        <v>0</v>
      </c>
      <c r="T250">
        <v>1</v>
      </c>
      <c r="U250">
        <v>1.21</v>
      </c>
    </row>
    <row r="251" spans="1:21" x14ac:dyDescent="0.25">
      <c r="A251" s="1">
        <v>45748</v>
      </c>
      <c r="B251" s="2" t="s">
        <v>9</v>
      </c>
      <c r="C251" s="2">
        <v>420778735729</v>
      </c>
      <c r="D251" s="2" t="s">
        <v>80</v>
      </c>
      <c r="E251">
        <v>70613</v>
      </c>
      <c r="F251" s="2" t="s">
        <v>81</v>
      </c>
      <c r="G251" s="2" t="s">
        <v>10</v>
      </c>
      <c r="H251" s="2" t="s">
        <v>82</v>
      </c>
      <c r="I251" s="2" t="s">
        <v>22</v>
      </c>
      <c r="J251" s="2" t="s">
        <v>22</v>
      </c>
      <c r="K251">
        <v>1</v>
      </c>
      <c r="L251" s="2" t="s">
        <v>83</v>
      </c>
      <c r="M251">
        <v>0</v>
      </c>
      <c r="N251">
        <v>0</v>
      </c>
      <c r="O251">
        <v>0</v>
      </c>
      <c r="P251">
        <v>0</v>
      </c>
      <c r="Q251">
        <v>1.1000000000000001</v>
      </c>
      <c r="R251">
        <v>0</v>
      </c>
      <c r="S251">
        <v>0</v>
      </c>
      <c r="T251">
        <v>1.1000000000000001</v>
      </c>
      <c r="U251">
        <v>1.33</v>
      </c>
    </row>
    <row r="252" spans="1:21" x14ac:dyDescent="0.25">
      <c r="A252" s="1">
        <v>45748</v>
      </c>
      <c r="B252" s="2" t="s">
        <v>9</v>
      </c>
      <c r="C252" s="2">
        <v>420778746561</v>
      </c>
      <c r="D252" s="2" t="s">
        <v>80</v>
      </c>
      <c r="E252">
        <v>70613</v>
      </c>
      <c r="F252" s="2" t="s">
        <v>81</v>
      </c>
      <c r="G252" s="2" t="s">
        <v>36</v>
      </c>
      <c r="H252" s="2" t="s">
        <v>94</v>
      </c>
      <c r="I252" s="2" t="s">
        <v>38</v>
      </c>
      <c r="J252" s="2" t="s">
        <v>38</v>
      </c>
      <c r="K252">
        <v>1</v>
      </c>
      <c r="L252" s="2" t="s">
        <v>92</v>
      </c>
      <c r="M252">
        <v>1</v>
      </c>
      <c r="N252">
        <v>0</v>
      </c>
      <c r="O252">
        <v>0</v>
      </c>
      <c r="P252">
        <v>0</v>
      </c>
      <c r="Q252">
        <v>165</v>
      </c>
      <c r="R252">
        <v>0</v>
      </c>
      <c r="S252">
        <v>0</v>
      </c>
      <c r="T252">
        <v>165</v>
      </c>
      <c r="U252">
        <v>199.65</v>
      </c>
    </row>
    <row r="253" spans="1:21" x14ac:dyDescent="0.25">
      <c r="A253" s="1">
        <v>45748</v>
      </c>
      <c r="B253" s="2" t="s">
        <v>9</v>
      </c>
      <c r="C253" s="2">
        <v>420778746561</v>
      </c>
      <c r="D253" s="2" t="s">
        <v>80</v>
      </c>
      <c r="E253">
        <v>70613</v>
      </c>
      <c r="F253" s="2" t="s">
        <v>81</v>
      </c>
      <c r="G253" s="2" t="s">
        <v>36</v>
      </c>
      <c r="H253" s="2" t="s">
        <v>82</v>
      </c>
      <c r="I253" s="2" t="s">
        <v>22</v>
      </c>
      <c r="J253" s="2" t="s">
        <v>22</v>
      </c>
      <c r="K253">
        <v>1</v>
      </c>
      <c r="L253" s="2" t="s">
        <v>83</v>
      </c>
      <c r="M253">
        <v>0</v>
      </c>
      <c r="N253">
        <v>0</v>
      </c>
      <c r="O253">
        <v>0</v>
      </c>
      <c r="P253">
        <v>0</v>
      </c>
      <c r="Q253">
        <v>1.1000000000000001</v>
      </c>
      <c r="R253">
        <v>0</v>
      </c>
      <c r="S253">
        <v>0</v>
      </c>
      <c r="T253">
        <v>1.1000000000000001</v>
      </c>
      <c r="U253">
        <v>1.33</v>
      </c>
    </row>
    <row r="254" spans="1:21" x14ac:dyDescent="0.25">
      <c r="A254" s="1">
        <v>45748</v>
      </c>
      <c r="B254" s="2" t="s">
        <v>9</v>
      </c>
      <c r="C254" s="2">
        <v>420778746561</v>
      </c>
      <c r="D254" s="2" t="s">
        <v>80</v>
      </c>
      <c r="E254">
        <v>70613</v>
      </c>
      <c r="F254" s="2" t="s">
        <v>81</v>
      </c>
      <c r="G254" s="2" t="s">
        <v>36</v>
      </c>
      <c r="H254" s="2" t="s">
        <v>94</v>
      </c>
      <c r="I254" s="2" t="s">
        <v>38</v>
      </c>
      <c r="J254" s="2" t="s">
        <v>33</v>
      </c>
      <c r="K254">
        <v>1</v>
      </c>
      <c r="L254" s="2" t="s">
        <v>98</v>
      </c>
      <c r="M254">
        <v>0</v>
      </c>
      <c r="N254">
        <v>0</v>
      </c>
      <c r="O254">
        <v>0</v>
      </c>
      <c r="P254">
        <v>5120</v>
      </c>
      <c r="Q254">
        <v>0</v>
      </c>
      <c r="R254">
        <v>0</v>
      </c>
      <c r="S254">
        <v>0</v>
      </c>
      <c r="T254">
        <v>0</v>
      </c>
      <c r="U254">
        <v>0</v>
      </c>
    </row>
    <row r="255" spans="1:21" x14ac:dyDescent="0.25">
      <c r="A255" s="1">
        <v>45748</v>
      </c>
      <c r="B255" s="2" t="s">
        <v>9</v>
      </c>
      <c r="C255" s="2">
        <v>420778746562</v>
      </c>
      <c r="D255" s="2" t="s">
        <v>80</v>
      </c>
      <c r="E255">
        <v>70613</v>
      </c>
      <c r="F255" s="2" t="s">
        <v>81</v>
      </c>
      <c r="G255" s="2" t="s">
        <v>10</v>
      </c>
      <c r="H255" s="2" t="s">
        <v>82</v>
      </c>
      <c r="I255" s="2" t="s">
        <v>22</v>
      </c>
      <c r="J255" s="2" t="s">
        <v>22</v>
      </c>
      <c r="K255">
        <v>1</v>
      </c>
      <c r="L255" s="2" t="s">
        <v>83</v>
      </c>
      <c r="M255">
        <v>0</v>
      </c>
      <c r="N255">
        <v>0</v>
      </c>
      <c r="O255">
        <v>0</v>
      </c>
      <c r="P255">
        <v>0</v>
      </c>
      <c r="Q255">
        <v>1.1000000000000001</v>
      </c>
      <c r="R255">
        <v>0</v>
      </c>
      <c r="S255">
        <v>0</v>
      </c>
      <c r="T255">
        <v>1.1000000000000001</v>
      </c>
      <c r="U255">
        <v>1.33</v>
      </c>
    </row>
    <row r="256" spans="1:21" x14ac:dyDescent="0.25">
      <c r="A256" s="1">
        <v>45748</v>
      </c>
      <c r="B256" s="2" t="s">
        <v>9</v>
      </c>
      <c r="C256" s="2">
        <v>420778765901</v>
      </c>
      <c r="D256" s="2" t="s">
        <v>80</v>
      </c>
      <c r="E256">
        <v>70613</v>
      </c>
      <c r="F256" s="2" t="s">
        <v>81</v>
      </c>
      <c r="G256" s="2" t="s">
        <v>31</v>
      </c>
      <c r="H256" s="2" t="s">
        <v>94</v>
      </c>
      <c r="I256" s="2" t="s">
        <v>32</v>
      </c>
      <c r="J256" s="2" t="s">
        <v>32</v>
      </c>
      <c r="K256">
        <v>1</v>
      </c>
      <c r="L256" s="2" t="s">
        <v>92</v>
      </c>
      <c r="M256">
        <v>1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</row>
    <row r="257" spans="1:21" x14ac:dyDescent="0.25">
      <c r="A257" s="1">
        <v>45748</v>
      </c>
      <c r="B257" s="2" t="s">
        <v>9</v>
      </c>
      <c r="C257" s="2">
        <v>420778765901</v>
      </c>
      <c r="D257" s="2" t="s">
        <v>80</v>
      </c>
      <c r="E257">
        <v>70613</v>
      </c>
      <c r="F257" s="2" t="s">
        <v>81</v>
      </c>
      <c r="G257" s="2" t="s">
        <v>31</v>
      </c>
      <c r="H257" s="2" t="s">
        <v>82</v>
      </c>
      <c r="I257" s="2" t="s">
        <v>22</v>
      </c>
      <c r="J257" s="2" t="s">
        <v>22</v>
      </c>
      <c r="K257">
        <v>1</v>
      </c>
      <c r="L257" s="2" t="s">
        <v>83</v>
      </c>
      <c r="M257">
        <v>0</v>
      </c>
      <c r="N257">
        <v>0</v>
      </c>
      <c r="O257">
        <v>0</v>
      </c>
      <c r="P257">
        <v>0</v>
      </c>
      <c r="Q257">
        <v>374</v>
      </c>
      <c r="R257">
        <v>0</v>
      </c>
      <c r="S257">
        <v>0</v>
      </c>
      <c r="T257">
        <v>374</v>
      </c>
      <c r="U257">
        <v>452.54</v>
      </c>
    </row>
    <row r="258" spans="1:21" x14ac:dyDescent="0.25">
      <c r="A258" s="1">
        <v>45748</v>
      </c>
      <c r="B258" s="2" t="s">
        <v>9</v>
      </c>
      <c r="C258" s="2">
        <v>420778765901</v>
      </c>
      <c r="D258" s="2" t="s">
        <v>80</v>
      </c>
      <c r="E258">
        <v>70613</v>
      </c>
      <c r="F258" s="2" t="s">
        <v>81</v>
      </c>
      <c r="G258" s="2" t="s">
        <v>31</v>
      </c>
      <c r="H258" s="2" t="s">
        <v>94</v>
      </c>
      <c r="I258" s="2" t="s">
        <v>32</v>
      </c>
      <c r="J258" s="2" t="s">
        <v>33</v>
      </c>
      <c r="K258">
        <v>1</v>
      </c>
      <c r="L258" s="2" t="s">
        <v>98</v>
      </c>
      <c r="M258">
        <v>0</v>
      </c>
      <c r="N258">
        <v>0</v>
      </c>
      <c r="O258">
        <v>293</v>
      </c>
      <c r="P258">
        <v>10240</v>
      </c>
      <c r="Q258">
        <v>0</v>
      </c>
      <c r="R258">
        <v>0</v>
      </c>
      <c r="S258">
        <v>0</v>
      </c>
      <c r="T258">
        <v>0</v>
      </c>
      <c r="U258">
        <v>0</v>
      </c>
    </row>
    <row r="259" spans="1:21" x14ac:dyDescent="0.25">
      <c r="A259" s="1">
        <v>45748</v>
      </c>
      <c r="B259" s="2" t="s">
        <v>9</v>
      </c>
      <c r="C259" s="2">
        <v>420778766833</v>
      </c>
      <c r="D259" s="2" t="s">
        <v>9</v>
      </c>
      <c r="E259">
        <v>70613</v>
      </c>
      <c r="F259" s="2" t="s">
        <v>81</v>
      </c>
      <c r="G259" s="2" t="s">
        <v>10</v>
      </c>
      <c r="H259" s="2" t="s">
        <v>94</v>
      </c>
      <c r="I259" s="2" t="s">
        <v>41</v>
      </c>
      <c r="J259" s="2" t="s">
        <v>41</v>
      </c>
      <c r="K259">
        <v>1</v>
      </c>
      <c r="L259" s="2" t="s">
        <v>83</v>
      </c>
      <c r="M259">
        <v>0</v>
      </c>
      <c r="N259">
        <v>0</v>
      </c>
      <c r="O259">
        <v>0</v>
      </c>
      <c r="P259">
        <v>0</v>
      </c>
      <c r="Q259">
        <v>299</v>
      </c>
      <c r="R259">
        <v>0</v>
      </c>
      <c r="S259">
        <v>0</v>
      </c>
      <c r="T259">
        <v>299</v>
      </c>
      <c r="U259">
        <v>361.79</v>
      </c>
    </row>
    <row r="260" spans="1:21" x14ac:dyDescent="0.25">
      <c r="A260" s="1">
        <v>45748</v>
      </c>
      <c r="B260" s="2" t="s">
        <v>9</v>
      </c>
      <c r="C260" s="2">
        <v>420778767013</v>
      </c>
      <c r="D260" s="2" t="s">
        <v>9</v>
      </c>
      <c r="E260">
        <v>70613</v>
      </c>
      <c r="F260" s="2" t="s">
        <v>81</v>
      </c>
      <c r="G260" s="2" t="s">
        <v>10</v>
      </c>
      <c r="H260" s="2" t="s">
        <v>94</v>
      </c>
      <c r="I260" s="2" t="s">
        <v>41</v>
      </c>
      <c r="J260" s="2" t="s">
        <v>41</v>
      </c>
      <c r="K260">
        <v>1</v>
      </c>
      <c r="L260" s="2" t="s">
        <v>83</v>
      </c>
      <c r="M260">
        <v>0</v>
      </c>
      <c r="N260">
        <v>0</v>
      </c>
      <c r="O260">
        <v>0</v>
      </c>
      <c r="P260">
        <v>0</v>
      </c>
      <c r="Q260">
        <v>299</v>
      </c>
      <c r="R260">
        <v>0</v>
      </c>
      <c r="S260">
        <v>0</v>
      </c>
      <c r="T260">
        <v>299</v>
      </c>
      <c r="U260">
        <v>361.79</v>
      </c>
    </row>
    <row r="261" spans="1:21" x14ac:dyDescent="0.25">
      <c r="A261" s="1">
        <v>45748</v>
      </c>
      <c r="B261" s="2" t="s">
        <v>9</v>
      </c>
      <c r="C261" s="2">
        <v>420778767024</v>
      </c>
      <c r="D261" s="2" t="s">
        <v>9</v>
      </c>
      <c r="E261">
        <v>70613</v>
      </c>
      <c r="F261" s="2" t="s">
        <v>81</v>
      </c>
      <c r="G261" s="2" t="s">
        <v>10</v>
      </c>
      <c r="H261" s="2" t="s">
        <v>94</v>
      </c>
      <c r="I261" s="2" t="s">
        <v>41</v>
      </c>
      <c r="J261" s="2" t="s">
        <v>41</v>
      </c>
      <c r="K261">
        <v>1</v>
      </c>
      <c r="L261" s="2" t="s">
        <v>83</v>
      </c>
      <c r="M261">
        <v>0</v>
      </c>
      <c r="N261">
        <v>0</v>
      </c>
      <c r="O261">
        <v>0</v>
      </c>
      <c r="P261">
        <v>0</v>
      </c>
      <c r="Q261">
        <v>299</v>
      </c>
      <c r="R261">
        <v>0</v>
      </c>
      <c r="S261">
        <v>0</v>
      </c>
      <c r="T261">
        <v>299</v>
      </c>
      <c r="U261">
        <v>361.79</v>
      </c>
    </row>
    <row r="262" spans="1:21" x14ac:dyDescent="0.25">
      <c r="A262" s="1">
        <v>45748</v>
      </c>
      <c r="B262" s="2" t="s">
        <v>9</v>
      </c>
      <c r="C262" s="2">
        <v>420778767097</v>
      </c>
      <c r="D262" s="2" t="s">
        <v>9</v>
      </c>
      <c r="E262">
        <v>70613</v>
      </c>
      <c r="F262" s="2" t="s">
        <v>81</v>
      </c>
      <c r="G262" s="2" t="s">
        <v>10</v>
      </c>
      <c r="H262" s="2" t="s">
        <v>94</v>
      </c>
      <c r="I262" s="2" t="s">
        <v>41</v>
      </c>
      <c r="J262" s="2" t="s">
        <v>41</v>
      </c>
      <c r="K262">
        <v>1</v>
      </c>
      <c r="L262" s="2" t="s">
        <v>83</v>
      </c>
      <c r="M262">
        <v>0</v>
      </c>
      <c r="N262">
        <v>0</v>
      </c>
      <c r="O262">
        <v>0</v>
      </c>
      <c r="P262">
        <v>0</v>
      </c>
      <c r="Q262">
        <v>299</v>
      </c>
      <c r="R262">
        <v>0</v>
      </c>
      <c r="S262">
        <v>0</v>
      </c>
      <c r="T262">
        <v>299</v>
      </c>
      <c r="U262">
        <v>361.79</v>
      </c>
    </row>
    <row r="263" spans="1:21" x14ac:dyDescent="0.25">
      <c r="A263" s="1">
        <v>45748</v>
      </c>
      <c r="B263" s="2" t="s">
        <v>9</v>
      </c>
      <c r="C263" s="2">
        <v>420778767114</v>
      </c>
      <c r="D263" s="2" t="s">
        <v>9</v>
      </c>
      <c r="E263">
        <v>70613</v>
      </c>
      <c r="F263" s="2" t="s">
        <v>81</v>
      </c>
      <c r="G263" s="2" t="s">
        <v>10</v>
      </c>
      <c r="H263" s="2" t="s">
        <v>94</v>
      </c>
      <c r="I263" s="2" t="s">
        <v>41</v>
      </c>
      <c r="J263" s="2" t="s">
        <v>41</v>
      </c>
      <c r="K263">
        <v>1</v>
      </c>
      <c r="L263" s="2" t="s">
        <v>83</v>
      </c>
      <c r="M263">
        <v>0</v>
      </c>
      <c r="N263">
        <v>0</v>
      </c>
      <c r="O263">
        <v>0</v>
      </c>
      <c r="P263">
        <v>0</v>
      </c>
      <c r="Q263">
        <v>299</v>
      </c>
      <c r="R263">
        <v>0</v>
      </c>
      <c r="S263">
        <v>0</v>
      </c>
      <c r="T263">
        <v>299</v>
      </c>
      <c r="U263">
        <v>361.79</v>
      </c>
    </row>
    <row r="264" spans="1:21" x14ac:dyDescent="0.25">
      <c r="A264" s="1"/>
      <c r="B264" s="2" t="s">
        <v>9</v>
      </c>
      <c r="D264" s="2" t="s">
        <v>9</v>
      </c>
      <c r="F264" s="2" t="s">
        <v>9</v>
      </c>
      <c r="G264" s="2" t="s">
        <v>9</v>
      </c>
      <c r="H264" s="2" t="s">
        <v>9</v>
      </c>
      <c r="I264" s="2" t="s">
        <v>9</v>
      </c>
      <c r="J264" s="2" t="s">
        <v>9</v>
      </c>
      <c r="K264">
        <v>2048</v>
      </c>
      <c r="L264" s="2" t="s">
        <v>9</v>
      </c>
      <c r="M264">
        <v>217196</v>
      </c>
      <c r="N264">
        <v>260424</v>
      </c>
      <c r="O264">
        <v>283202</v>
      </c>
      <c r="P264">
        <v>0</v>
      </c>
      <c r="Q264">
        <v>13798.17</v>
      </c>
      <c r="R264">
        <v>0</v>
      </c>
      <c r="S264">
        <v>0</v>
      </c>
      <c r="T264">
        <v>13798.17</v>
      </c>
      <c r="U264">
        <v>16693.259999999998</v>
      </c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653E5-1700-4B2C-976D-15F99198D7C2}">
  <dimension ref="A1:U279"/>
  <sheetViews>
    <sheetView workbookViewId="0">
      <selection sqref="A1:U279"/>
    </sheetView>
  </sheetViews>
  <sheetFormatPr defaultRowHeight="15" x14ac:dyDescent="0.25"/>
  <cols>
    <col min="1" max="1" width="10.140625" bestFit="1" customWidth="1"/>
    <col min="2" max="2" width="10.42578125" bestFit="1" customWidth="1"/>
    <col min="3" max="3" width="12" bestFit="1" customWidth="1"/>
    <col min="4" max="4" width="32.42578125" bestFit="1" customWidth="1"/>
    <col min="5" max="5" width="18.28515625" bestFit="1" customWidth="1"/>
    <col min="6" max="6" width="45" bestFit="1" customWidth="1"/>
    <col min="7" max="7" width="27.140625" bestFit="1" customWidth="1"/>
    <col min="8" max="8" width="21.85546875" bestFit="1" customWidth="1"/>
    <col min="9" max="9" width="44" bestFit="1" customWidth="1"/>
    <col min="10" max="10" width="48.5703125" bestFit="1" customWidth="1"/>
    <col min="11" max="11" width="8.42578125" bestFit="1" customWidth="1"/>
    <col min="12" max="12" width="11.28515625" bestFit="1" customWidth="1"/>
    <col min="13" max="13" width="19.28515625" bestFit="1" customWidth="1"/>
    <col min="14" max="14" width="19.5703125" bestFit="1" customWidth="1"/>
    <col min="15" max="15" width="13.7109375" bestFit="1" customWidth="1"/>
    <col min="16" max="16" width="12.5703125" bestFit="1" customWidth="1"/>
    <col min="17" max="17" width="14.28515625" bestFit="1" customWidth="1"/>
    <col min="18" max="18" width="29.7109375" bestFit="1" customWidth="1"/>
    <col min="19" max="19" width="12.140625" bestFit="1" customWidth="1"/>
    <col min="20" max="20" width="31.28515625" bestFit="1" customWidth="1"/>
    <col min="21" max="21" width="29.140625" customWidth="1"/>
    <col min="22" max="22" width="42.7109375" bestFit="1" customWidth="1"/>
    <col min="23" max="23" width="47.28515625" bestFit="1" customWidth="1"/>
    <col min="24" max="24" width="8.28515625" bestFit="1" customWidth="1"/>
    <col min="25" max="25" width="11" bestFit="1" customWidth="1"/>
    <col min="26" max="26" width="18.7109375" bestFit="1" customWidth="1"/>
    <col min="27" max="27" width="19" bestFit="1" customWidth="1"/>
    <col min="28" max="28" width="13.28515625" bestFit="1" customWidth="1"/>
    <col min="29" max="29" width="12.28515625" bestFit="1" customWidth="1"/>
    <col min="30" max="30" width="13.85546875" bestFit="1" customWidth="1"/>
    <col min="31" max="31" width="28.85546875" bestFit="1" customWidth="1"/>
    <col min="32" max="32" width="11.7109375" bestFit="1" customWidth="1"/>
    <col min="33" max="33" width="30.42578125" bestFit="1" customWidth="1"/>
    <col min="34" max="34" width="28.28515625" bestFit="1" customWidth="1"/>
  </cols>
  <sheetData>
    <row r="1" spans="1:21" x14ac:dyDescent="0.25">
      <c r="A1" t="s">
        <v>0</v>
      </c>
      <c r="B1" t="s">
        <v>68</v>
      </c>
      <c r="C1" t="s">
        <v>1</v>
      </c>
      <c r="D1" t="s">
        <v>69</v>
      </c>
      <c r="E1" t="s">
        <v>70</v>
      </c>
      <c r="F1" t="s">
        <v>71</v>
      </c>
      <c r="G1" t="s">
        <v>2</v>
      </c>
      <c r="H1" t="s">
        <v>72</v>
      </c>
      <c r="I1" t="s">
        <v>73</v>
      </c>
      <c r="J1" t="s">
        <v>3</v>
      </c>
      <c r="K1" t="s">
        <v>74</v>
      </c>
      <c r="L1" t="s">
        <v>75</v>
      </c>
      <c r="M1" t="s">
        <v>76</v>
      </c>
      <c r="N1" t="s">
        <v>4</v>
      </c>
      <c r="O1" t="s">
        <v>5</v>
      </c>
      <c r="P1" t="s">
        <v>77</v>
      </c>
      <c r="Q1" t="s">
        <v>6</v>
      </c>
      <c r="R1" t="s">
        <v>7</v>
      </c>
      <c r="S1" t="s">
        <v>78</v>
      </c>
      <c r="T1" t="s">
        <v>79</v>
      </c>
      <c r="U1" t="s">
        <v>8</v>
      </c>
    </row>
    <row r="2" spans="1:21" x14ac:dyDescent="0.25">
      <c r="A2" s="1">
        <v>45778</v>
      </c>
      <c r="B2" s="2" t="s">
        <v>9</v>
      </c>
      <c r="C2">
        <v>420226521211</v>
      </c>
      <c r="D2" s="2" t="s">
        <v>80</v>
      </c>
      <c r="E2">
        <v>70613</v>
      </c>
      <c r="F2" s="2" t="s">
        <v>81</v>
      </c>
      <c r="G2" s="2" t="s">
        <v>10</v>
      </c>
      <c r="H2" s="2" t="s">
        <v>82</v>
      </c>
      <c r="I2" s="2" t="s">
        <v>11</v>
      </c>
      <c r="J2" s="2" t="s">
        <v>11</v>
      </c>
      <c r="K2">
        <v>1</v>
      </c>
      <c r="L2" s="2" t="s">
        <v>83</v>
      </c>
      <c r="M2">
        <v>0</v>
      </c>
      <c r="N2">
        <v>0</v>
      </c>
      <c r="O2">
        <v>0</v>
      </c>
      <c r="P2">
        <v>0</v>
      </c>
      <c r="Q2">
        <v>1.1000000000000001</v>
      </c>
      <c r="R2">
        <v>0</v>
      </c>
      <c r="S2">
        <v>0</v>
      </c>
      <c r="T2">
        <v>1.1000000000000001</v>
      </c>
      <c r="U2">
        <v>1.33</v>
      </c>
    </row>
    <row r="3" spans="1:21" x14ac:dyDescent="0.25">
      <c r="A3" s="1">
        <v>45778</v>
      </c>
      <c r="B3" s="2" t="s">
        <v>9</v>
      </c>
      <c r="C3">
        <v>420226521212</v>
      </c>
      <c r="D3" s="2" t="s">
        <v>80</v>
      </c>
      <c r="E3">
        <v>70613</v>
      </c>
      <c r="F3" s="2" t="s">
        <v>81</v>
      </c>
      <c r="G3" s="2" t="s">
        <v>10</v>
      </c>
      <c r="H3" s="2" t="s">
        <v>82</v>
      </c>
      <c r="I3" s="2" t="s">
        <v>11</v>
      </c>
      <c r="J3" s="2" t="s">
        <v>11</v>
      </c>
      <c r="K3">
        <v>1</v>
      </c>
      <c r="L3" s="2" t="s">
        <v>83</v>
      </c>
      <c r="M3">
        <v>0</v>
      </c>
      <c r="N3">
        <v>0</v>
      </c>
      <c r="O3">
        <v>0</v>
      </c>
      <c r="P3">
        <v>0</v>
      </c>
      <c r="Q3">
        <v>1.1000000000000001</v>
      </c>
      <c r="R3">
        <v>0</v>
      </c>
      <c r="S3">
        <v>0</v>
      </c>
      <c r="T3">
        <v>1.1000000000000001</v>
      </c>
      <c r="U3">
        <v>1.33</v>
      </c>
    </row>
    <row r="4" spans="1:21" x14ac:dyDescent="0.25">
      <c r="A4" s="1">
        <v>45778</v>
      </c>
      <c r="B4" s="2" t="s">
        <v>9</v>
      </c>
      <c r="C4">
        <v>420226521213</v>
      </c>
      <c r="D4" s="2" t="s">
        <v>80</v>
      </c>
      <c r="E4">
        <v>70613</v>
      </c>
      <c r="F4" s="2" t="s">
        <v>81</v>
      </c>
      <c r="G4" s="2" t="s">
        <v>10</v>
      </c>
      <c r="H4" s="2" t="s">
        <v>82</v>
      </c>
      <c r="I4" s="2" t="s">
        <v>11</v>
      </c>
      <c r="J4" s="2" t="s">
        <v>11</v>
      </c>
      <c r="K4">
        <v>1</v>
      </c>
      <c r="L4" s="2" t="s">
        <v>83</v>
      </c>
      <c r="M4">
        <v>0</v>
      </c>
      <c r="N4">
        <v>0</v>
      </c>
      <c r="O4">
        <v>0</v>
      </c>
      <c r="P4">
        <v>0</v>
      </c>
      <c r="Q4">
        <v>1.1000000000000001</v>
      </c>
      <c r="R4">
        <v>0</v>
      </c>
      <c r="S4">
        <v>0</v>
      </c>
      <c r="T4">
        <v>1.1000000000000001</v>
      </c>
      <c r="U4">
        <v>1.33</v>
      </c>
    </row>
    <row r="5" spans="1:21" x14ac:dyDescent="0.25">
      <c r="A5" s="1">
        <v>45778</v>
      </c>
      <c r="B5" s="2" t="s">
        <v>9</v>
      </c>
      <c r="C5">
        <v>420226523001</v>
      </c>
      <c r="D5" s="2" t="s">
        <v>80</v>
      </c>
      <c r="E5">
        <v>70613</v>
      </c>
      <c r="F5" s="2" t="s">
        <v>81</v>
      </c>
      <c r="G5" s="2" t="s">
        <v>10</v>
      </c>
      <c r="H5" s="2" t="s">
        <v>82</v>
      </c>
      <c r="I5" s="2" t="s">
        <v>11</v>
      </c>
      <c r="J5" s="2" t="s">
        <v>11</v>
      </c>
      <c r="K5">
        <v>1</v>
      </c>
      <c r="L5" s="2" t="s">
        <v>83</v>
      </c>
      <c r="M5">
        <v>0</v>
      </c>
      <c r="N5">
        <v>0</v>
      </c>
      <c r="O5">
        <v>0</v>
      </c>
      <c r="P5">
        <v>0</v>
      </c>
      <c r="Q5">
        <v>1.1000000000000001</v>
      </c>
      <c r="R5">
        <v>0</v>
      </c>
      <c r="S5">
        <v>0</v>
      </c>
      <c r="T5">
        <v>1.1000000000000001</v>
      </c>
      <c r="U5">
        <v>1.33</v>
      </c>
    </row>
    <row r="6" spans="1:21" x14ac:dyDescent="0.25">
      <c r="A6" s="1">
        <v>45778</v>
      </c>
      <c r="B6" s="2" t="s">
        <v>9</v>
      </c>
      <c r="C6">
        <v>420226523002</v>
      </c>
      <c r="D6" s="2" t="s">
        <v>80</v>
      </c>
      <c r="E6">
        <v>70613</v>
      </c>
      <c r="F6" s="2" t="s">
        <v>81</v>
      </c>
      <c r="G6" s="2" t="s">
        <v>10</v>
      </c>
      <c r="H6" s="2" t="s">
        <v>82</v>
      </c>
      <c r="I6" s="2" t="s">
        <v>11</v>
      </c>
      <c r="J6" s="2" t="s">
        <v>11</v>
      </c>
      <c r="K6">
        <v>1</v>
      </c>
      <c r="L6" s="2" t="s">
        <v>83</v>
      </c>
      <c r="M6">
        <v>0</v>
      </c>
      <c r="N6">
        <v>0</v>
      </c>
      <c r="O6">
        <v>0</v>
      </c>
      <c r="P6">
        <v>0</v>
      </c>
      <c r="Q6">
        <v>1.1000000000000001</v>
      </c>
      <c r="R6">
        <v>0</v>
      </c>
      <c r="S6">
        <v>0</v>
      </c>
      <c r="T6">
        <v>1.1000000000000001</v>
      </c>
      <c r="U6">
        <v>1.33</v>
      </c>
    </row>
    <row r="7" spans="1:21" x14ac:dyDescent="0.25">
      <c r="A7" s="1">
        <v>45778</v>
      </c>
      <c r="B7" s="2" t="s">
        <v>9</v>
      </c>
      <c r="C7">
        <v>420226523003</v>
      </c>
      <c r="D7" s="2" t="s">
        <v>80</v>
      </c>
      <c r="E7">
        <v>70613</v>
      </c>
      <c r="F7" s="2" t="s">
        <v>81</v>
      </c>
      <c r="G7" s="2" t="s">
        <v>10</v>
      </c>
      <c r="H7" s="2" t="s">
        <v>84</v>
      </c>
      <c r="I7" s="2" t="s">
        <v>85</v>
      </c>
      <c r="J7" s="2" t="s">
        <v>14</v>
      </c>
      <c r="K7">
        <v>26</v>
      </c>
      <c r="L7" s="2" t="s">
        <v>86</v>
      </c>
      <c r="M7">
        <v>666</v>
      </c>
      <c r="N7">
        <v>1655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</row>
    <row r="8" spans="1:21" x14ac:dyDescent="0.25">
      <c r="A8" s="1">
        <v>45778</v>
      </c>
      <c r="B8" s="2" t="s">
        <v>9</v>
      </c>
      <c r="C8">
        <v>420226523003</v>
      </c>
      <c r="D8" s="2" t="s">
        <v>80</v>
      </c>
      <c r="E8">
        <v>70613</v>
      </c>
      <c r="F8" s="2" t="s">
        <v>81</v>
      </c>
      <c r="G8" s="2" t="s">
        <v>10</v>
      </c>
      <c r="H8" s="2" t="s">
        <v>87</v>
      </c>
      <c r="I8" s="2" t="s">
        <v>16</v>
      </c>
      <c r="J8" s="2" t="s">
        <v>16</v>
      </c>
      <c r="K8">
        <v>1</v>
      </c>
      <c r="L8" s="2" t="s">
        <v>86</v>
      </c>
      <c r="M8">
        <v>30</v>
      </c>
      <c r="N8">
        <v>60</v>
      </c>
      <c r="O8">
        <v>0</v>
      </c>
      <c r="P8">
        <v>0</v>
      </c>
      <c r="Q8">
        <v>1</v>
      </c>
      <c r="R8">
        <v>0</v>
      </c>
      <c r="S8">
        <v>0</v>
      </c>
      <c r="T8">
        <v>1</v>
      </c>
      <c r="U8">
        <v>1.21</v>
      </c>
    </row>
    <row r="9" spans="1:21" x14ac:dyDescent="0.25">
      <c r="A9" s="1">
        <v>45778</v>
      </c>
      <c r="B9" s="2" t="s">
        <v>9</v>
      </c>
      <c r="C9">
        <v>420226523003</v>
      </c>
      <c r="D9" s="2" t="s">
        <v>80</v>
      </c>
      <c r="E9">
        <v>70613</v>
      </c>
      <c r="F9" s="2" t="s">
        <v>81</v>
      </c>
      <c r="G9" s="2" t="s">
        <v>10</v>
      </c>
      <c r="H9" s="2" t="s">
        <v>84</v>
      </c>
      <c r="I9" s="2" t="s">
        <v>88</v>
      </c>
      <c r="J9" s="2" t="s">
        <v>13</v>
      </c>
      <c r="K9">
        <v>28</v>
      </c>
      <c r="L9" s="2" t="s">
        <v>86</v>
      </c>
      <c r="M9">
        <v>1101</v>
      </c>
      <c r="N9">
        <v>1813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5">
      <c r="A10" s="1">
        <v>45778</v>
      </c>
      <c r="B10" s="2" t="s">
        <v>9</v>
      </c>
      <c r="C10">
        <v>420226523003</v>
      </c>
      <c r="D10" s="2" t="s">
        <v>80</v>
      </c>
      <c r="E10">
        <v>70613</v>
      </c>
      <c r="F10" s="2" t="s">
        <v>81</v>
      </c>
      <c r="G10" s="2" t="s">
        <v>10</v>
      </c>
      <c r="H10" s="2" t="s">
        <v>87</v>
      </c>
      <c r="I10" s="2" t="s">
        <v>12</v>
      </c>
      <c r="J10" s="2" t="s">
        <v>12</v>
      </c>
      <c r="K10">
        <v>1</v>
      </c>
      <c r="L10" s="2" t="s">
        <v>86</v>
      </c>
      <c r="M10">
        <v>18</v>
      </c>
      <c r="N10">
        <v>60</v>
      </c>
      <c r="O10">
        <v>0</v>
      </c>
      <c r="P10">
        <v>0</v>
      </c>
      <c r="Q10">
        <v>1</v>
      </c>
      <c r="R10">
        <v>0</v>
      </c>
      <c r="S10">
        <v>0</v>
      </c>
      <c r="T10">
        <v>1</v>
      </c>
      <c r="U10">
        <v>1.21</v>
      </c>
    </row>
    <row r="11" spans="1:21" x14ac:dyDescent="0.25">
      <c r="A11" s="1">
        <v>45778</v>
      </c>
      <c r="B11" s="2" t="s">
        <v>9</v>
      </c>
      <c r="C11">
        <v>420226523003</v>
      </c>
      <c r="D11" s="2" t="s">
        <v>80</v>
      </c>
      <c r="E11">
        <v>70613</v>
      </c>
      <c r="F11" s="2" t="s">
        <v>81</v>
      </c>
      <c r="G11" s="2" t="s">
        <v>10</v>
      </c>
      <c r="H11" s="2" t="s">
        <v>87</v>
      </c>
      <c r="I11" s="2" t="s">
        <v>17</v>
      </c>
      <c r="J11" s="2" t="s">
        <v>17</v>
      </c>
      <c r="K11">
        <v>1</v>
      </c>
      <c r="L11" s="2" t="s">
        <v>86</v>
      </c>
      <c r="M11">
        <v>11</v>
      </c>
      <c r="N11">
        <v>60</v>
      </c>
      <c r="O11">
        <v>0</v>
      </c>
      <c r="P11">
        <v>0</v>
      </c>
      <c r="Q11">
        <v>1</v>
      </c>
      <c r="R11">
        <v>0</v>
      </c>
      <c r="S11">
        <v>0</v>
      </c>
      <c r="T11">
        <v>1</v>
      </c>
      <c r="U11">
        <v>1.21</v>
      </c>
    </row>
    <row r="12" spans="1:21" x14ac:dyDescent="0.25">
      <c r="A12" s="1">
        <v>45778</v>
      </c>
      <c r="B12" s="2" t="s">
        <v>9</v>
      </c>
      <c r="C12">
        <v>420226523003</v>
      </c>
      <c r="D12" s="2" t="s">
        <v>80</v>
      </c>
      <c r="E12">
        <v>70613</v>
      </c>
      <c r="F12" s="2" t="s">
        <v>81</v>
      </c>
      <c r="G12" s="2" t="s">
        <v>10</v>
      </c>
      <c r="H12" s="2" t="s">
        <v>82</v>
      </c>
      <c r="I12" s="2" t="s">
        <v>11</v>
      </c>
      <c r="J12" s="2" t="s">
        <v>11</v>
      </c>
      <c r="K12">
        <v>1</v>
      </c>
      <c r="L12" s="2" t="s">
        <v>83</v>
      </c>
      <c r="M12">
        <v>0</v>
      </c>
      <c r="N12">
        <v>0</v>
      </c>
      <c r="O12">
        <v>0</v>
      </c>
      <c r="P12">
        <v>0</v>
      </c>
      <c r="Q12">
        <v>1.1000000000000001</v>
      </c>
      <c r="R12">
        <v>0</v>
      </c>
      <c r="S12">
        <v>0</v>
      </c>
      <c r="T12">
        <v>1.1000000000000001</v>
      </c>
      <c r="U12">
        <v>1.33</v>
      </c>
    </row>
    <row r="13" spans="1:21" x14ac:dyDescent="0.25">
      <c r="A13" s="1">
        <v>45778</v>
      </c>
      <c r="B13" s="2" t="s">
        <v>9</v>
      </c>
      <c r="C13">
        <v>420272650172</v>
      </c>
      <c r="D13" s="2" t="s">
        <v>80</v>
      </c>
      <c r="E13">
        <v>70613</v>
      </c>
      <c r="F13" s="2" t="s">
        <v>81</v>
      </c>
      <c r="G13" s="2" t="s">
        <v>10</v>
      </c>
      <c r="H13" s="2" t="s">
        <v>82</v>
      </c>
      <c r="I13" s="2" t="s">
        <v>11</v>
      </c>
      <c r="J13" s="2" t="s">
        <v>11</v>
      </c>
      <c r="K13">
        <v>1</v>
      </c>
      <c r="L13" s="2" t="s">
        <v>83</v>
      </c>
      <c r="M13">
        <v>0</v>
      </c>
      <c r="N13">
        <v>0</v>
      </c>
      <c r="O13">
        <v>0</v>
      </c>
      <c r="P13">
        <v>0</v>
      </c>
      <c r="Q13">
        <v>1.1000000000000001</v>
      </c>
      <c r="R13">
        <v>0</v>
      </c>
      <c r="S13">
        <v>0</v>
      </c>
      <c r="T13">
        <v>1.1000000000000001</v>
      </c>
      <c r="U13">
        <v>1.33</v>
      </c>
    </row>
    <row r="14" spans="1:21" x14ac:dyDescent="0.25">
      <c r="A14" s="1">
        <v>45778</v>
      </c>
      <c r="B14" s="2" t="s">
        <v>9</v>
      </c>
      <c r="C14">
        <v>420272661201</v>
      </c>
      <c r="D14" s="2" t="s">
        <v>80</v>
      </c>
      <c r="E14">
        <v>70613</v>
      </c>
      <c r="F14" s="2" t="s">
        <v>81</v>
      </c>
      <c r="G14" s="2" t="s">
        <v>10</v>
      </c>
      <c r="H14" s="2" t="s">
        <v>82</v>
      </c>
      <c r="I14" s="2" t="s">
        <v>11</v>
      </c>
      <c r="J14" s="2" t="s">
        <v>11</v>
      </c>
      <c r="K14">
        <v>1</v>
      </c>
      <c r="L14" s="2" t="s">
        <v>83</v>
      </c>
      <c r="M14">
        <v>0</v>
      </c>
      <c r="N14">
        <v>0</v>
      </c>
      <c r="O14">
        <v>0</v>
      </c>
      <c r="P14">
        <v>0</v>
      </c>
      <c r="Q14">
        <v>1.1000000000000001</v>
      </c>
      <c r="R14">
        <v>0</v>
      </c>
      <c r="S14">
        <v>0</v>
      </c>
      <c r="T14">
        <v>1.1000000000000001</v>
      </c>
      <c r="U14">
        <v>1.33</v>
      </c>
    </row>
    <row r="15" spans="1:21" x14ac:dyDescent="0.25">
      <c r="A15" s="1">
        <v>45778</v>
      </c>
      <c r="B15" s="2" t="s">
        <v>9</v>
      </c>
      <c r="C15">
        <v>420272661202</v>
      </c>
      <c r="D15" s="2" t="s">
        <v>80</v>
      </c>
      <c r="E15">
        <v>70613</v>
      </c>
      <c r="F15" s="2" t="s">
        <v>81</v>
      </c>
      <c r="G15" s="2" t="s">
        <v>10</v>
      </c>
      <c r="H15" s="2" t="s">
        <v>87</v>
      </c>
      <c r="I15" s="2" t="s">
        <v>12</v>
      </c>
      <c r="J15" s="2" t="s">
        <v>12</v>
      </c>
      <c r="K15">
        <v>2</v>
      </c>
      <c r="L15" s="2" t="s">
        <v>86</v>
      </c>
      <c r="M15">
        <v>176</v>
      </c>
      <c r="N15">
        <v>188</v>
      </c>
      <c r="O15">
        <v>0</v>
      </c>
      <c r="P15">
        <v>0</v>
      </c>
      <c r="Q15">
        <v>3.13</v>
      </c>
      <c r="R15">
        <v>0</v>
      </c>
      <c r="S15">
        <v>0</v>
      </c>
      <c r="T15">
        <v>3.13</v>
      </c>
      <c r="U15">
        <v>3.79</v>
      </c>
    </row>
    <row r="16" spans="1:21" x14ac:dyDescent="0.25">
      <c r="A16" s="1">
        <v>45778</v>
      </c>
      <c r="B16" s="2" t="s">
        <v>9</v>
      </c>
      <c r="C16">
        <v>420272661202</v>
      </c>
      <c r="D16" s="2" t="s">
        <v>80</v>
      </c>
      <c r="E16">
        <v>70613</v>
      </c>
      <c r="F16" s="2" t="s">
        <v>81</v>
      </c>
      <c r="G16" s="2" t="s">
        <v>10</v>
      </c>
      <c r="H16" s="2" t="s">
        <v>84</v>
      </c>
      <c r="I16" s="2" t="s">
        <v>85</v>
      </c>
      <c r="J16" s="2" t="s">
        <v>14</v>
      </c>
      <c r="K16">
        <v>50</v>
      </c>
      <c r="L16" s="2" t="s">
        <v>86</v>
      </c>
      <c r="M16">
        <v>3080</v>
      </c>
      <c r="N16">
        <v>4444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5">
      <c r="A17" s="1">
        <v>45778</v>
      </c>
      <c r="B17" s="2" t="s">
        <v>9</v>
      </c>
      <c r="C17">
        <v>420272661202</v>
      </c>
      <c r="D17" s="2" t="s">
        <v>80</v>
      </c>
      <c r="E17">
        <v>70613</v>
      </c>
      <c r="F17" s="2" t="s">
        <v>81</v>
      </c>
      <c r="G17" s="2" t="s">
        <v>10</v>
      </c>
      <c r="H17" s="2" t="s">
        <v>87</v>
      </c>
      <c r="I17" s="2" t="s">
        <v>15</v>
      </c>
      <c r="J17" s="2" t="s">
        <v>15</v>
      </c>
      <c r="K17">
        <v>1</v>
      </c>
      <c r="L17" s="2" t="s">
        <v>86</v>
      </c>
      <c r="M17">
        <v>7</v>
      </c>
      <c r="N17">
        <v>60</v>
      </c>
      <c r="O17">
        <v>0</v>
      </c>
      <c r="P17">
        <v>0</v>
      </c>
      <c r="Q17">
        <v>1</v>
      </c>
      <c r="R17">
        <v>0</v>
      </c>
      <c r="S17">
        <v>0</v>
      </c>
      <c r="T17">
        <v>1</v>
      </c>
      <c r="U17">
        <v>1.21</v>
      </c>
    </row>
    <row r="18" spans="1:21" x14ac:dyDescent="0.25">
      <c r="A18" s="1">
        <v>45778</v>
      </c>
      <c r="B18" s="2" t="s">
        <v>9</v>
      </c>
      <c r="C18">
        <v>420272661202</v>
      </c>
      <c r="D18" s="2" t="s">
        <v>80</v>
      </c>
      <c r="E18">
        <v>70613</v>
      </c>
      <c r="F18" s="2" t="s">
        <v>81</v>
      </c>
      <c r="G18" s="2" t="s">
        <v>10</v>
      </c>
      <c r="H18" s="2" t="s">
        <v>87</v>
      </c>
      <c r="I18" s="2" t="s">
        <v>16</v>
      </c>
      <c r="J18" s="2" t="s">
        <v>16</v>
      </c>
      <c r="K18">
        <v>6</v>
      </c>
      <c r="L18" s="2" t="s">
        <v>86</v>
      </c>
      <c r="M18">
        <v>854</v>
      </c>
      <c r="N18">
        <v>916</v>
      </c>
      <c r="O18">
        <v>0</v>
      </c>
      <c r="P18">
        <v>0</v>
      </c>
      <c r="Q18">
        <v>15.27</v>
      </c>
      <c r="R18">
        <v>0</v>
      </c>
      <c r="S18">
        <v>0</v>
      </c>
      <c r="T18">
        <v>15.27</v>
      </c>
      <c r="U18">
        <v>18.47</v>
      </c>
    </row>
    <row r="19" spans="1:21" x14ac:dyDescent="0.25">
      <c r="A19" s="1">
        <v>45778</v>
      </c>
      <c r="B19" s="2" t="s">
        <v>9</v>
      </c>
      <c r="C19">
        <v>420272661202</v>
      </c>
      <c r="D19" s="2" t="s">
        <v>80</v>
      </c>
      <c r="E19">
        <v>70613</v>
      </c>
      <c r="F19" s="2" t="s">
        <v>81</v>
      </c>
      <c r="G19" s="2" t="s">
        <v>10</v>
      </c>
      <c r="H19" s="2" t="s">
        <v>82</v>
      </c>
      <c r="I19" s="2" t="s">
        <v>11</v>
      </c>
      <c r="J19" s="2" t="s">
        <v>11</v>
      </c>
      <c r="K19">
        <v>1</v>
      </c>
      <c r="L19" s="2" t="s">
        <v>83</v>
      </c>
      <c r="M19">
        <v>0</v>
      </c>
      <c r="N19">
        <v>0</v>
      </c>
      <c r="O19">
        <v>0</v>
      </c>
      <c r="P19">
        <v>0</v>
      </c>
      <c r="Q19">
        <v>1.1000000000000001</v>
      </c>
      <c r="R19">
        <v>0</v>
      </c>
      <c r="S19">
        <v>0</v>
      </c>
      <c r="T19">
        <v>1.1000000000000001</v>
      </c>
      <c r="U19">
        <v>1.33</v>
      </c>
    </row>
    <row r="20" spans="1:21" x14ac:dyDescent="0.25">
      <c r="A20" s="1">
        <v>45778</v>
      </c>
      <c r="B20" s="2" t="s">
        <v>9</v>
      </c>
      <c r="C20">
        <v>420272661203</v>
      </c>
      <c r="D20" s="2" t="s">
        <v>80</v>
      </c>
      <c r="E20">
        <v>70613</v>
      </c>
      <c r="F20" s="2" t="s">
        <v>81</v>
      </c>
      <c r="G20" s="2" t="s">
        <v>10</v>
      </c>
      <c r="H20" s="2" t="s">
        <v>87</v>
      </c>
      <c r="I20" s="2" t="s">
        <v>15</v>
      </c>
      <c r="J20" s="2" t="s">
        <v>15</v>
      </c>
      <c r="K20">
        <v>2</v>
      </c>
      <c r="L20" s="2" t="s">
        <v>86</v>
      </c>
      <c r="M20">
        <v>691</v>
      </c>
      <c r="N20">
        <v>691</v>
      </c>
      <c r="O20">
        <v>0</v>
      </c>
      <c r="P20">
        <v>0</v>
      </c>
      <c r="Q20">
        <v>11.52</v>
      </c>
      <c r="R20">
        <v>0</v>
      </c>
      <c r="S20">
        <v>0</v>
      </c>
      <c r="T20">
        <v>11.52</v>
      </c>
      <c r="U20">
        <v>13.94</v>
      </c>
    </row>
    <row r="21" spans="1:21" x14ac:dyDescent="0.25">
      <c r="A21" s="1">
        <v>45778</v>
      </c>
      <c r="B21" s="2" t="s">
        <v>9</v>
      </c>
      <c r="C21">
        <v>420272661203</v>
      </c>
      <c r="D21" s="2" t="s">
        <v>80</v>
      </c>
      <c r="E21">
        <v>70613</v>
      </c>
      <c r="F21" s="2" t="s">
        <v>81</v>
      </c>
      <c r="G21" s="2" t="s">
        <v>10</v>
      </c>
      <c r="H21" s="2" t="s">
        <v>84</v>
      </c>
      <c r="I21" s="2" t="s">
        <v>88</v>
      </c>
      <c r="J21" s="2" t="s">
        <v>13</v>
      </c>
      <c r="K21">
        <v>4</v>
      </c>
      <c r="L21" s="2" t="s">
        <v>86</v>
      </c>
      <c r="M21">
        <v>654</v>
      </c>
      <c r="N21">
        <v>678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25">
      <c r="A22" s="1">
        <v>45778</v>
      </c>
      <c r="B22" s="2" t="s">
        <v>9</v>
      </c>
      <c r="C22">
        <v>420272661203</v>
      </c>
      <c r="D22" s="2" t="s">
        <v>80</v>
      </c>
      <c r="E22">
        <v>70613</v>
      </c>
      <c r="F22" s="2" t="s">
        <v>81</v>
      </c>
      <c r="G22" s="2" t="s">
        <v>10</v>
      </c>
      <c r="H22" s="2" t="s">
        <v>87</v>
      </c>
      <c r="I22" s="2" t="s">
        <v>17</v>
      </c>
      <c r="J22" s="2" t="s">
        <v>17</v>
      </c>
      <c r="K22">
        <v>5</v>
      </c>
      <c r="L22" s="2" t="s">
        <v>86</v>
      </c>
      <c r="M22">
        <v>537</v>
      </c>
      <c r="N22">
        <v>537</v>
      </c>
      <c r="O22">
        <v>0</v>
      </c>
      <c r="P22">
        <v>0</v>
      </c>
      <c r="Q22">
        <v>8.9499999999999993</v>
      </c>
      <c r="R22">
        <v>0</v>
      </c>
      <c r="S22">
        <v>0</v>
      </c>
      <c r="T22">
        <v>8.9499999999999993</v>
      </c>
      <c r="U22">
        <v>10.83</v>
      </c>
    </row>
    <row r="23" spans="1:21" x14ac:dyDescent="0.25">
      <c r="A23" s="1">
        <v>45778</v>
      </c>
      <c r="B23" s="2" t="s">
        <v>9</v>
      </c>
      <c r="C23">
        <v>420272661203</v>
      </c>
      <c r="D23" s="2" t="s">
        <v>80</v>
      </c>
      <c r="E23">
        <v>70613</v>
      </c>
      <c r="F23" s="2" t="s">
        <v>81</v>
      </c>
      <c r="G23" s="2" t="s">
        <v>10</v>
      </c>
      <c r="H23" s="2" t="s">
        <v>87</v>
      </c>
      <c r="I23" s="2" t="s">
        <v>12</v>
      </c>
      <c r="J23" s="2" t="s">
        <v>12</v>
      </c>
      <c r="K23">
        <v>20</v>
      </c>
      <c r="L23" s="2" t="s">
        <v>86</v>
      </c>
      <c r="M23">
        <v>2659</v>
      </c>
      <c r="N23">
        <v>2750</v>
      </c>
      <c r="O23">
        <v>0</v>
      </c>
      <c r="P23">
        <v>0</v>
      </c>
      <c r="Q23">
        <v>45.83</v>
      </c>
      <c r="R23">
        <v>0</v>
      </c>
      <c r="S23">
        <v>0</v>
      </c>
      <c r="T23">
        <v>45.83</v>
      </c>
      <c r="U23">
        <v>55.46</v>
      </c>
    </row>
    <row r="24" spans="1:21" x14ac:dyDescent="0.25">
      <c r="A24" s="1">
        <v>45778</v>
      </c>
      <c r="B24" s="2" t="s">
        <v>9</v>
      </c>
      <c r="C24">
        <v>420272661203</v>
      </c>
      <c r="D24" s="2" t="s">
        <v>80</v>
      </c>
      <c r="E24">
        <v>70613</v>
      </c>
      <c r="F24" s="2" t="s">
        <v>81</v>
      </c>
      <c r="G24" s="2" t="s">
        <v>10</v>
      </c>
      <c r="H24" s="2" t="s">
        <v>87</v>
      </c>
      <c r="I24" s="2" t="s">
        <v>16</v>
      </c>
      <c r="J24" s="2" t="s">
        <v>16</v>
      </c>
      <c r="K24">
        <v>52</v>
      </c>
      <c r="L24" s="2" t="s">
        <v>86</v>
      </c>
      <c r="M24">
        <v>8066</v>
      </c>
      <c r="N24">
        <v>8526</v>
      </c>
      <c r="O24">
        <v>0</v>
      </c>
      <c r="P24">
        <v>0</v>
      </c>
      <c r="Q24">
        <v>142.1</v>
      </c>
      <c r="R24">
        <v>0</v>
      </c>
      <c r="S24">
        <v>0</v>
      </c>
      <c r="T24">
        <v>142.1</v>
      </c>
      <c r="U24">
        <v>171.94</v>
      </c>
    </row>
    <row r="25" spans="1:21" x14ac:dyDescent="0.25">
      <c r="A25" s="1">
        <v>45778</v>
      </c>
      <c r="B25" s="2" t="s">
        <v>9</v>
      </c>
      <c r="C25">
        <v>420272661203</v>
      </c>
      <c r="D25" s="2" t="s">
        <v>80</v>
      </c>
      <c r="E25">
        <v>70613</v>
      </c>
      <c r="F25" s="2" t="s">
        <v>81</v>
      </c>
      <c r="G25" s="2" t="s">
        <v>10</v>
      </c>
      <c r="H25" s="2" t="s">
        <v>84</v>
      </c>
      <c r="I25" s="2" t="s">
        <v>85</v>
      </c>
      <c r="J25" s="2" t="s">
        <v>14</v>
      </c>
      <c r="K25">
        <v>40</v>
      </c>
      <c r="L25" s="2" t="s">
        <v>86</v>
      </c>
      <c r="M25">
        <v>1584</v>
      </c>
      <c r="N25">
        <v>2689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</row>
    <row r="26" spans="1:21" x14ac:dyDescent="0.25">
      <c r="A26" s="1">
        <v>45778</v>
      </c>
      <c r="B26" s="2" t="s">
        <v>9</v>
      </c>
      <c r="C26">
        <v>420272661203</v>
      </c>
      <c r="D26" s="2" t="s">
        <v>80</v>
      </c>
      <c r="E26">
        <v>70613</v>
      </c>
      <c r="F26" s="2" t="s">
        <v>81</v>
      </c>
      <c r="G26" s="2" t="s">
        <v>10</v>
      </c>
      <c r="H26" s="2" t="s">
        <v>82</v>
      </c>
      <c r="I26" s="2" t="s">
        <v>11</v>
      </c>
      <c r="J26" s="2" t="s">
        <v>11</v>
      </c>
      <c r="K26">
        <v>1</v>
      </c>
      <c r="L26" s="2" t="s">
        <v>83</v>
      </c>
      <c r="M26">
        <v>0</v>
      </c>
      <c r="N26">
        <v>0</v>
      </c>
      <c r="O26">
        <v>0</v>
      </c>
      <c r="P26">
        <v>0</v>
      </c>
      <c r="Q26">
        <v>1.1000000000000001</v>
      </c>
      <c r="R26">
        <v>0</v>
      </c>
      <c r="S26">
        <v>0</v>
      </c>
      <c r="T26">
        <v>1.1000000000000001</v>
      </c>
      <c r="U26">
        <v>1.33</v>
      </c>
    </row>
    <row r="27" spans="1:21" x14ac:dyDescent="0.25">
      <c r="A27" s="1">
        <v>45778</v>
      </c>
      <c r="B27" s="2" t="s">
        <v>9</v>
      </c>
      <c r="C27">
        <v>420272661204</v>
      </c>
      <c r="D27" s="2" t="s">
        <v>80</v>
      </c>
      <c r="E27">
        <v>70613</v>
      </c>
      <c r="F27" s="2" t="s">
        <v>81</v>
      </c>
      <c r="G27" s="2" t="s">
        <v>10</v>
      </c>
      <c r="H27" s="2" t="s">
        <v>82</v>
      </c>
      <c r="I27" s="2" t="s">
        <v>11</v>
      </c>
      <c r="J27" s="2" t="s">
        <v>11</v>
      </c>
      <c r="K27">
        <v>1</v>
      </c>
      <c r="L27" s="2" t="s">
        <v>83</v>
      </c>
      <c r="M27">
        <v>0</v>
      </c>
      <c r="N27">
        <v>0</v>
      </c>
      <c r="O27">
        <v>0</v>
      </c>
      <c r="P27">
        <v>0</v>
      </c>
      <c r="Q27">
        <v>1.1000000000000001</v>
      </c>
      <c r="R27">
        <v>0</v>
      </c>
      <c r="S27">
        <v>0</v>
      </c>
      <c r="T27">
        <v>1.1000000000000001</v>
      </c>
      <c r="U27">
        <v>1.33</v>
      </c>
    </row>
    <row r="28" spans="1:21" x14ac:dyDescent="0.25">
      <c r="A28" s="1">
        <v>45778</v>
      </c>
      <c r="B28" s="2" t="s">
        <v>9</v>
      </c>
      <c r="C28">
        <v>420272661204</v>
      </c>
      <c r="D28" s="2" t="s">
        <v>80</v>
      </c>
      <c r="E28">
        <v>70613</v>
      </c>
      <c r="F28" s="2" t="s">
        <v>81</v>
      </c>
      <c r="G28" s="2" t="s">
        <v>10</v>
      </c>
      <c r="H28" s="2" t="s">
        <v>84</v>
      </c>
      <c r="I28" s="2" t="s">
        <v>85</v>
      </c>
      <c r="J28" s="2" t="s">
        <v>14</v>
      </c>
      <c r="K28">
        <v>4</v>
      </c>
      <c r="L28" s="2" t="s">
        <v>86</v>
      </c>
      <c r="M28">
        <v>131</v>
      </c>
      <c r="N28">
        <v>240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</row>
    <row r="29" spans="1:21" x14ac:dyDescent="0.25">
      <c r="A29" s="1">
        <v>45778</v>
      </c>
      <c r="B29" s="2" t="s">
        <v>9</v>
      </c>
      <c r="C29">
        <v>420272681100</v>
      </c>
      <c r="D29" s="2" t="s">
        <v>80</v>
      </c>
      <c r="E29">
        <v>70613</v>
      </c>
      <c r="F29" s="2" t="s">
        <v>81</v>
      </c>
      <c r="G29" s="2" t="s">
        <v>10</v>
      </c>
      <c r="H29" s="2" t="s">
        <v>82</v>
      </c>
      <c r="I29" s="2" t="s">
        <v>11</v>
      </c>
      <c r="J29" s="2" t="s">
        <v>11</v>
      </c>
      <c r="K29">
        <v>1</v>
      </c>
      <c r="L29" s="2" t="s">
        <v>83</v>
      </c>
      <c r="M29">
        <v>0</v>
      </c>
      <c r="N29">
        <v>0</v>
      </c>
      <c r="O29">
        <v>0</v>
      </c>
      <c r="P29">
        <v>0</v>
      </c>
      <c r="Q29">
        <v>1.1000000000000001</v>
      </c>
      <c r="R29">
        <v>0</v>
      </c>
      <c r="S29">
        <v>0</v>
      </c>
      <c r="T29">
        <v>1.1000000000000001</v>
      </c>
      <c r="U29">
        <v>1.33</v>
      </c>
    </row>
    <row r="30" spans="1:21" x14ac:dyDescent="0.25">
      <c r="A30" s="1">
        <v>45778</v>
      </c>
      <c r="B30" s="2" t="s">
        <v>9</v>
      </c>
      <c r="C30">
        <v>420272681120</v>
      </c>
      <c r="D30" s="2" t="s">
        <v>80</v>
      </c>
      <c r="E30">
        <v>70613</v>
      </c>
      <c r="F30" s="2" t="s">
        <v>81</v>
      </c>
      <c r="G30" s="2" t="s">
        <v>10</v>
      </c>
      <c r="H30" s="2" t="s">
        <v>82</v>
      </c>
      <c r="I30" s="2" t="s">
        <v>11</v>
      </c>
      <c r="J30" s="2" t="s">
        <v>11</v>
      </c>
      <c r="K30">
        <v>1</v>
      </c>
      <c r="L30" s="2" t="s">
        <v>83</v>
      </c>
      <c r="M30">
        <v>0</v>
      </c>
      <c r="N30">
        <v>0</v>
      </c>
      <c r="O30">
        <v>0</v>
      </c>
      <c r="P30">
        <v>0</v>
      </c>
      <c r="Q30">
        <v>1.1000000000000001</v>
      </c>
      <c r="R30">
        <v>0</v>
      </c>
      <c r="S30">
        <v>0</v>
      </c>
      <c r="T30">
        <v>1.1000000000000001</v>
      </c>
      <c r="U30">
        <v>1.33</v>
      </c>
    </row>
    <row r="31" spans="1:21" x14ac:dyDescent="0.25">
      <c r="A31" s="1">
        <v>45778</v>
      </c>
      <c r="B31" s="2" t="s">
        <v>9</v>
      </c>
      <c r="C31">
        <v>420272681123</v>
      </c>
      <c r="D31" s="2" t="s">
        <v>80</v>
      </c>
      <c r="E31">
        <v>70613</v>
      </c>
      <c r="F31" s="2" t="s">
        <v>81</v>
      </c>
      <c r="G31" s="2" t="s">
        <v>10</v>
      </c>
      <c r="H31" s="2" t="s">
        <v>84</v>
      </c>
      <c r="I31" s="2" t="s">
        <v>85</v>
      </c>
      <c r="J31" s="2" t="s">
        <v>14</v>
      </c>
      <c r="K31">
        <v>7</v>
      </c>
      <c r="L31" s="2" t="s">
        <v>86</v>
      </c>
      <c r="M31">
        <v>315</v>
      </c>
      <c r="N31">
        <v>481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</row>
    <row r="32" spans="1:21" x14ac:dyDescent="0.25">
      <c r="A32" s="1">
        <v>45778</v>
      </c>
      <c r="B32" s="2" t="s">
        <v>9</v>
      </c>
      <c r="C32">
        <v>420272681123</v>
      </c>
      <c r="D32" s="2" t="s">
        <v>80</v>
      </c>
      <c r="E32">
        <v>70613</v>
      </c>
      <c r="F32" s="2" t="s">
        <v>81</v>
      </c>
      <c r="G32" s="2" t="s">
        <v>10</v>
      </c>
      <c r="H32" s="2" t="s">
        <v>82</v>
      </c>
      <c r="I32" s="2" t="s">
        <v>11</v>
      </c>
      <c r="J32" s="2" t="s">
        <v>11</v>
      </c>
      <c r="K32">
        <v>1</v>
      </c>
      <c r="L32" s="2" t="s">
        <v>83</v>
      </c>
      <c r="M32">
        <v>0</v>
      </c>
      <c r="N32">
        <v>0</v>
      </c>
      <c r="O32">
        <v>0</v>
      </c>
      <c r="P32">
        <v>0</v>
      </c>
      <c r="Q32">
        <v>1.1000000000000001</v>
      </c>
      <c r="R32">
        <v>0</v>
      </c>
      <c r="S32">
        <v>0</v>
      </c>
      <c r="T32">
        <v>1.1000000000000001</v>
      </c>
      <c r="U32">
        <v>1.33</v>
      </c>
    </row>
    <row r="33" spans="1:21" x14ac:dyDescent="0.25">
      <c r="A33" s="1">
        <v>45778</v>
      </c>
      <c r="B33" s="2" t="s">
        <v>9</v>
      </c>
      <c r="C33">
        <v>420272681131</v>
      </c>
      <c r="D33" s="2" t="s">
        <v>80</v>
      </c>
      <c r="E33">
        <v>70613</v>
      </c>
      <c r="F33" s="2" t="s">
        <v>81</v>
      </c>
      <c r="G33" s="2" t="s">
        <v>10</v>
      </c>
      <c r="H33" s="2" t="s">
        <v>82</v>
      </c>
      <c r="I33" s="2" t="s">
        <v>11</v>
      </c>
      <c r="J33" s="2" t="s">
        <v>11</v>
      </c>
      <c r="K33">
        <v>1</v>
      </c>
      <c r="L33" s="2" t="s">
        <v>83</v>
      </c>
      <c r="M33">
        <v>0</v>
      </c>
      <c r="N33">
        <v>0</v>
      </c>
      <c r="O33">
        <v>0</v>
      </c>
      <c r="P33">
        <v>0</v>
      </c>
      <c r="Q33">
        <v>1.1000000000000001</v>
      </c>
      <c r="R33">
        <v>0</v>
      </c>
      <c r="S33">
        <v>0</v>
      </c>
      <c r="T33">
        <v>1.1000000000000001</v>
      </c>
      <c r="U33">
        <v>1.33</v>
      </c>
    </row>
    <row r="34" spans="1:21" x14ac:dyDescent="0.25">
      <c r="A34" s="1">
        <v>45778</v>
      </c>
      <c r="B34" s="2" t="s">
        <v>9</v>
      </c>
      <c r="C34">
        <v>420272681134</v>
      </c>
      <c r="D34" s="2" t="s">
        <v>80</v>
      </c>
      <c r="E34">
        <v>70613</v>
      </c>
      <c r="F34" s="2" t="s">
        <v>81</v>
      </c>
      <c r="G34" s="2" t="s">
        <v>10</v>
      </c>
      <c r="H34" s="2" t="s">
        <v>82</v>
      </c>
      <c r="I34" s="2" t="s">
        <v>11</v>
      </c>
      <c r="J34" s="2" t="s">
        <v>11</v>
      </c>
      <c r="K34">
        <v>1</v>
      </c>
      <c r="L34" s="2" t="s">
        <v>83</v>
      </c>
      <c r="M34">
        <v>0</v>
      </c>
      <c r="N34">
        <v>0</v>
      </c>
      <c r="O34">
        <v>0</v>
      </c>
      <c r="P34">
        <v>0</v>
      </c>
      <c r="Q34">
        <v>1.1000000000000001</v>
      </c>
      <c r="R34">
        <v>0</v>
      </c>
      <c r="S34">
        <v>0</v>
      </c>
      <c r="T34">
        <v>1.1000000000000001</v>
      </c>
      <c r="U34">
        <v>1.33</v>
      </c>
    </row>
    <row r="35" spans="1:21" x14ac:dyDescent="0.25">
      <c r="A35" s="1">
        <v>45778</v>
      </c>
      <c r="B35" s="2" t="s">
        <v>9</v>
      </c>
      <c r="C35">
        <v>420272681134</v>
      </c>
      <c r="D35" s="2" t="s">
        <v>80</v>
      </c>
      <c r="E35">
        <v>70613</v>
      </c>
      <c r="F35" s="2" t="s">
        <v>81</v>
      </c>
      <c r="G35" s="2" t="s">
        <v>10</v>
      </c>
      <c r="H35" s="2" t="s">
        <v>84</v>
      </c>
      <c r="I35" s="2" t="s">
        <v>85</v>
      </c>
      <c r="J35" s="2" t="s">
        <v>14</v>
      </c>
      <c r="K35">
        <v>2</v>
      </c>
      <c r="L35" s="2" t="s">
        <v>86</v>
      </c>
      <c r="M35">
        <v>128</v>
      </c>
      <c r="N35">
        <v>157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</row>
    <row r="36" spans="1:21" x14ac:dyDescent="0.25">
      <c r="A36" s="1">
        <v>45778</v>
      </c>
      <c r="B36" s="2" t="s">
        <v>9</v>
      </c>
      <c r="C36">
        <v>420272681145</v>
      </c>
      <c r="D36" s="2" t="s">
        <v>80</v>
      </c>
      <c r="E36">
        <v>70613</v>
      </c>
      <c r="F36" s="2" t="s">
        <v>81</v>
      </c>
      <c r="G36" s="2" t="s">
        <v>10</v>
      </c>
      <c r="H36" s="2" t="s">
        <v>87</v>
      </c>
      <c r="I36" s="2" t="s">
        <v>12</v>
      </c>
      <c r="J36" s="2" t="s">
        <v>12</v>
      </c>
      <c r="K36">
        <v>1</v>
      </c>
      <c r="L36" s="2" t="s">
        <v>86</v>
      </c>
      <c r="M36">
        <v>38</v>
      </c>
      <c r="N36">
        <v>60</v>
      </c>
      <c r="O36">
        <v>0</v>
      </c>
      <c r="P36">
        <v>0</v>
      </c>
      <c r="Q36">
        <v>1</v>
      </c>
      <c r="R36">
        <v>0</v>
      </c>
      <c r="S36">
        <v>0</v>
      </c>
      <c r="T36">
        <v>1</v>
      </c>
      <c r="U36">
        <v>1.21</v>
      </c>
    </row>
    <row r="37" spans="1:21" x14ac:dyDescent="0.25">
      <c r="A37" s="1">
        <v>45778</v>
      </c>
      <c r="B37" s="2" t="s">
        <v>9</v>
      </c>
      <c r="C37">
        <v>420272681145</v>
      </c>
      <c r="D37" s="2" t="s">
        <v>80</v>
      </c>
      <c r="E37">
        <v>70613</v>
      </c>
      <c r="F37" s="2" t="s">
        <v>81</v>
      </c>
      <c r="G37" s="2" t="s">
        <v>10</v>
      </c>
      <c r="H37" s="2" t="s">
        <v>84</v>
      </c>
      <c r="I37" s="2" t="s">
        <v>85</v>
      </c>
      <c r="J37" s="2" t="s">
        <v>14</v>
      </c>
      <c r="K37">
        <v>2</v>
      </c>
      <c r="L37" s="2" t="s">
        <v>86</v>
      </c>
      <c r="M37">
        <v>53</v>
      </c>
      <c r="N37">
        <v>120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</row>
    <row r="38" spans="1:21" x14ac:dyDescent="0.25">
      <c r="A38" s="1">
        <v>45778</v>
      </c>
      <c r="B38" s="2" t="s">
        <v>9</v>
      </c>
      <c r="C38">
        <v>420272681145</v>
      </c>
      <c r="D38" s="2" t="s">
        <v>80</v>
      </c>
      <c r="E38">
        <v>70613</v>
      </c>
      <c r="F38" s="2" t="s">
        <v>81</v>
      </c>
      <c r="G38" s="2" t="s">
        <v>10</v>
      </c>
      <c r="H38" s="2" t="s">
        <v>87</v>
      </c>
      <c r="I38" s="2" t="s">
        <v>16</v>
      </c>
      <c r="J38" s="2" t="s">
        <v>16</v>
      </c>
      <c r="K38">
        <v>1</v>
      </c>
      <c r="L38" s="2" t="s">
        <v>86</v>
      </c>
      <c r="M38">
        <v>28</v>
      </c>
      <c r="N38">
        <v>60</v>
      </c>
      <c r="O38">
        <v>0</v>
      </c>
      <c r="P38">
        <v>0</v>
      </c>
      <c r="Q38">
        <v>1</v>
      </c>
      <c r="R38">
        <v>0</v>
      </c>
      <c r="S38">
        <v>0</v>
      </c>
      <c r="T38">
        <v>1</v>
      </c>
      <c r="U38">
        <v>1.21</v>
      </c>
    </row>
    <row r="39" spans="1:21" x14ac:dyDescent="0.25">
      <c r="A39" s="1">
        <v>45778</v>
      </c>
      <c r="B39" s="2" t="s">
        <v>9</v>
      </c>
      <c r="C39">
        <v>420272681145</v>
      </c>
      <c r="D39" s="2" t="s">
        <v>80</v>
      </c>
      <c r="E39">
        <v>70613</v>
      </c>
      <c r="F39" s="2" t="s">
        <v>81</v>
      </c>
      <c r="G39" s="2" t="s">
        <v>10</v>
      </c>
      <c r="H39" s="2" t="s">
        <v>87</v>
      </c>
      <c r="I39" s="2" t="s">
        <v>15</v>
      </c>
      <c r="J39" s="2" t="s">
        <v>15</v>
      </c>
      <c r="K39">
        <v>1</v>
      </c>
      <c r="L39" s="2" t="s">
        <v>86</v>
      </c>
      <c r="M39">
        <v>9</v>
      </c>
      <c r="N39">
        <v>60</v>
      </c>
      <c r="O39">
        <v>0</v>
      </c>
      <c r="P39">
        <v>0</v>
      </c>
      <c r="Q39">
        <v>1</v>
      </c>
      <c r="R39">
        <v>0</v>
      </c>
      <c r="S39">
        <v>0</v>
      </c>
      <c r="T39">
        <v>1</v>
      </c>
      <c r="U39">
        <v>1.21</v>
      </c>
    </row>
    <row r="40" spans="1:21" x14ac:dyDescent="0.25">
      <c r="A40" s="1">
        <v>45778</v>
      </c>
      <c r="B40" s="2" t="s">
        <v>9</v>
      </c>
      <c r="C40">
        <v>420272681145</v>
      </c>
      <c r="D40" s="2" t="s">
        <v>80</v>
      </c>
      <c r="E40">
        <v>70613</v>
      </c>
      <c r="F40" s="2" t="s">
        <v>81</v>
      </c>
      <c r="G40" s="2" t="s">
        <v>10</v>
      </c>
      <c r="H40" s="2" t="s">
        <v>82</v>
      </c>
      <c r="I40" s="2" t="s">
        <v>11</v>
      </c>
      <c r="J40" s="2" t="s">
        <v>11</v>
      </c>
      <c r="K40">
        <v>1</v>
      </c>
      <c r="L40" s="2" t="s">
        <v>83</v>
      </c>
      <c r="M40">
        <v>0</v>
      </c>
      <c r="N40">
        <v>0</v>
      </c>
      <c r="O40">
        <v>0</v>
      </c>
      <c r="P40">
        <v>0</v>
      </c>
      <c r="Q40">
        <v>1.1000000000000001</v>
      </c>
      <c r="R40">
        <v>0</v>
      </c>
      <c r="S40">
        <v>0</v>
      </c>
      <c r="T40">
        <v>1.1000000000000001</v>
      </c>
      <c r="U40">
        <v>1.33</v>
      </c>
    </row>
    <row r="41" spans="1:21" x14ac:dyDescent="0.25">
      <c r="A41" s="1">
        <v>45778</v>
      </c>
      <c r="B41" s="2" t="s">
        <v>9</v>
      </c>
      <c r="C41">
        <v>420272681154</v>
      </c>
      <c r="D41" s="2" t="s">
        <v>80</v>
      </c>
      <c r="E41">
        <v>70613</v>
      </c>
      <c r="F41" s="2" t="s">
        <v>81</v>
      </c>
      <c r="G41" s="2" t="s">
        <v>10</v>
      </c>
      <c r="H41" s="2" t="s">
        <v>82</v>
      </c>
      <c r="I41" s="2" t="s">
        <v>11</v>
      </c>
      <c r="J41" s="2" t="s">
        <v>11</v>
      </c>
      <c r="K41">
        <v>1</v>
      </c>
      <c r="L41" s="2" t="s">
        <v>83</v>
      </c>
      <c r="M41">
        <v>0</v>
      </c>
      <c r="N41">
        <v>0</v>
      </c>
      <c r="O41">
        <v>0</v>
      </c>
      <c r="P41">
        <v>0</v>
      </c>
      <c r="Q41">
        <v>1.1000000000000001</v>
      </c>
      <c r="R41">
        <v>0</v>
      </c>
      <c r="S41">
        <v>0</v>
      </c>
      <c r="T41">
        <v>1.1000000000000001</v>
      </c>
      <c r="U41">
        <v>1.33</v>
      </c>
    </row>
    <row r="42" spans="1:21" x14ac:dyDescent="0.25">
      <c r="A42" s="1">
        <v>45778</v>
      </c>
      <c r="B42" s="2" t="s">
        <v>9</v>
      </c>
      <c r="C42">
        <v>420272681926</v>
      </c>
      <c r="D42" s="2" t="s">
        <v>80</v>
      </c>
      <c r="E42">
        <v>70613</v>
      </c>
      <c r="F42" s="2" t="s">
        <v>81</v>
      </c>
      <c r="G42" s="2" t="s">
        <v>10</v>
      </c>
      <c r="H42" s="2" t="s">
        <v>82</v>
      </c>
      <c r="I42" s="2" t="s">
        <v>11</v>
      </c>
      <c r="J42" s="2" t="s">
        <v>11</v>
      </c>
      <c r="K42">
        <v>1</v>
      </c>
      <c r="L42" s="2" t="s">
        <v>83</v>
      </c>
      <c r="M42">
        <v>0</v>
      </c>
      <c r="N42">
        <v>0</v>
      </c>
      <c r="O42">
        <v>0</v>
      </c>
      <c r="P42">
        <v>0</v>
      </c>
      <c r="Q42">
        <v>1.1000000000000001</v>
      </c>
      <c r="R42">
        <v>0</v>
      </c>
      <c r="S42">
        <v>0</v>
      </c>
      <c r="T42">
        <v>1.1000000000000001</v>
      </c>
      <c r="U42">
        <v>1.33</v>
      </c>
    </row>
    <row r="43" spans="1:21" x14ac:dyDescent="0.25">
      <c r="A43" s="1">
        <v>45778</v>
      </c>
      <c r="B43" s="2" t="s">
        <v>9</v>
      </c>
      <c r="C43">
        <v>420272690814</v>
      </c>
      <c r="D43" s="2" t="s">
        <v>80</v>
      </c>
      <c r="E43">
        <v>70613</v>
      </c>
      <c r="F43" s="2" t="s">
        <v>81</v>
      </c>
      <c r="G43" s="2" t="s">
        <v>10</v>
      </c>
      <c r="H43" s="2" t="s">
        <v>82</v>
      </c>
      <c r="I43" s="2" t="s">
        <v>11</v>
      </c>
      <c r="J43" s="2" t="s">
        <v>11</v>
      </c>
      <c r="K43">
        <v>1</v>
      </c>
      <c r="L43" s="2" t="s">
        <v>83</v>
      </c>
      <c r="M43">
        <v>0</v>
      </c>
      <c r="N43">
        <v>0</v>
      </c>
      <c r="O43">
        <v>0</v>
      </c>
      <c r="P43">
        <v>0</v>
      </c>
      <c r="Q43">
        <v>1.1000000000000001</v>
      </c>
      <c r="R43">
        <v>0</v>
      </c>
      <c r="S43">
        <v>0</v>
      </c>
      <c r="T43">
        <v>1.1000000000000001</v>
      </c>
      <c r="U43">
        <v>1.33</v>
      </c>
    </row>
    <row r="44" spans="1:21" x14ac:dyDescent="0.25">
      <c r="A44" s="1">
        <v>45778</v>
      </c>
      <c r="B44" s="2" t="s">
        <v>9</v>
      </c>
      <c r="C44">
        <v>420272701103</v>
      </c>
      <c r="D44" s="2" t="s">
        <v>80</v>
      </c>
      <c r="E44">
        <v>70613</v>
      </c>
      <c r="F44" s="2" t="s">
        <v>81</v>
      </c>
      <c r="G44" s="2" t="s">
        <v>10</v>
      </c>
      <c r="H44" s="2" t="s">
        <v>84</v>
      </c>
      <c r="I44" s="2" t="s">
        <v>88</v>
      </c>
      <c r="J44" s="2" t="s">
        <v>13</v>
      </c>
      <c r="K44">
        <v>4</v>
      </c>
      <c r="L44" s="2" t="s">
        <v>86</v>
      </c>
      <c r="M44">
        <v>172</v>
      </c>
      <c r="N44">
        <v>287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</row>
    <row r="45" spans="1:21" x14ac:dyDescent="0.25">
      <c r="A45" s="1">
        <v>45778</v>
      </c>
      <c r="B45" s="2" t="s">
        <v>9</v>
      </c>
      <c r="C45">
        <v>420272701103</v>
      </c>
      <c r="D45" s="2" t="s">
        <v>80</v>
      </c>
      <c r="E45">
        <v>70613</v>
      </c>
      <c r="F45" s="2" t="s">
        <v>81</v>
      </c>
      <c r="G45" s="2" t="s">
        <v>10</v>
      </c>
      <c r="H45" s="2" t="s">
        <v>82</v>
      </c>
      <c r="I45" s="2" t="s">
        <v>11</v>
      </c>
      <c r="J45" s="2" t="s">
        <v>11</v>
      </c>
      <c r="K45">
        <v>1</v>
      </c>
      <c r="L45" s="2" t="s">
        <v>83</v>
      </c>
      <c r="M45">
        <v>0</v>
      </c>
      <c r="N45">
        <v>0</v>
      </c>
      <c r="O45">
        <v>0</v>
      </c>
      <c r="P45">
        <v>0</v>
      </c>
      <c r="Q45">
        <v>1.1000000000000001</v>
      </c>
      <c r="R45">
        <v>0</v>
      </c>
      <c r="S45">
        <v>0</v>
      </c>
      <c r="T45">
        <v>1.1000000000000001</v>
      </c>
      <c r="U45">
        <v>1.33</v>
      </c>
    </row>
    <row r="46" spans="1:21" x14ac:dyDescent="0.25">
      <c r="A46" s="1">
        <v>45778</v>
      </c>
      <c r="B46" s="2" t="s">
        <v>9</v>
      </c>
      <c r="C46">
        <v>420272701104</v>
      </c>
      <c r="D46" s="2" t="s">
        <v>80</v>
      </c>
      <c r="E46">
        <v>70613</v>
      </c>
      <c r="F46" s="2" t="s">
        <v>81</v>
      </c>
      <c r="G46" s="2" t="s">
        <v>10</v>
      </c>
      <c r="H46" s="2" t="s">
        <v>82</v>
      </c>
      <c r="I46" s="2" t="s">
        <v>11</v>
      </c>
      <c r="J46" s="2" t="s">
        <v>11</v>
      </c>
      <c r="K46">
        <v>1</v>
      </c>
      <c r="L46" s="2" t="s">
        <v>83</v>
      </c>
      <c r="M46">
        <v>0</v>
      </c>
      <c r="N46">
        <v>0</v>
      </c>
      <c r="O46">
        <v>0</v>
      </c>
      <c r="P46">
        <v>0</v>
      </c>
      <c r="Q46">
        <v>1.1000000000000001</v>
      </c>
      <c r="R46">
        <v>0</v>
      </c>
      <c r="S46">
        <v>0</v>
      </c>
      <c r="T46">
        <v>1.1000000000000001</v>
      </c>
      <c r="U46">
        <v>1.33</v>
      </c>
    </row>
    <row r="47" spans="1:21" x14ac:dyDescent="0.25">
      <c r="A47" s="1">
        <v>45778</v>
      </c>
      <c r="B47" s="2" t="s">
        <v>9</v>
      </c>
      <c r="C47">
        <v>420272701105</v>
      </c>
      <c r="D47" s="2" t="s">
        <v>80</v>
      </c>
      <c r="E47">
        <v>70613</v>
      </c>
      <c r="F47" s="2" t="s">
        <v>81</v>
      </c>
      <c r="G47" s="2" t="s">
        <v>10</v>
      </c>
      <c r="H47" s="2" t="s">
        <v>82</v>
      </c>
      <c r="I47" s="2" t="s">
        <v>11</v>
      </c>
      <c r="J47" s="2" t="s">
        <v>11</v>
      </c>
      <c r="K47">
        <v>1</v>
      </c>
      <c r="L47" s="2" t="s">
        <v>83</v>
      </c>
      <c r="M47">
        <v>0</v>
      </c>
      <c r="N47">
        <v>0</v>
      </c>
      <c r="O47">
        <v>0</v>
      </c>
      <c r="P47">
        <v>0</v>
      </c>
      <c r="Q47">
        <v>1.1000000000000001</v>
      </c>
      <c r="R47">
        <v>0</v>
      </c>
      <c r="S47">
        <v>0</v>
      </c>
      <c r="T47">
        <v>1.1000000000000001</v>
      </c>
      <c r="U47">
        <v>1.33</v>
      </c>
    </row>
    <row r="48" spans="1:21" x14ac:dyDescent="0.25">
      <c r="A48" s="1">
        <v>45778</v>
      </c>
      <c r="B48" s="2" t="s">
        <v>9</v>
      </c>
      <c r="C48">
        <v>420272701700</v>
      </c>
      <c r="D48" s="2" t="s">
        <v>80</v>
      </c>
      <c r="E48">
        <v>70613</v>
      </c>
      <c r="F48" s="2" t="s">
        <v>81</v>
      </c>
      <c r="G48" s="2" t="s">
        <v>10</v>
      </c>
      <c r="H48" s="2" t="s">
        <v>82</v>
      </c>
      <c r="I48" s="2" t="s">
        <v>11</v>
      </c>
      <c r="J48" s="2" t="s">
        <v>11</v>
      </c>
      <c r="K48">
        <v>1</v>
      </c>
      <c r="L48" s="2" t="s">
        <v>83</v>
      </c>
      <c r="M48">
        <v>0</v>
      </c>
      <c r="N48">
        <v>0</v>
      </c>
      <c r="O48">
        <v>0</v>
      </c>
      <c r="P48">
        <v>0</v>
      </c>
      <c r="Q48">
        <v>1.1000000000000001</v>
      </c>
      <c r="R48">
        <v>0</v>
      </c>
      <c r="S48">
        <v>0</v>
      </c>
      <c r="T48">
        <v>1.1000000000000001</v>
      </c>
      <c r="U48">
        <v>1.33</v>
      </c>
    </row>
    <row r="49" spans="1:21" x14ac:dyDescent="0.25">
      <c r="A49" s="1">
        <v>45778</v>
      </c>
      <c r="B49" s="2" t="s">
        <v>9</v>
      </c>
      <c r="C49">
        <v>420272701700</v>
      </c>
      <c r="D49" s="2" t="s">
        <v>80</v>
      </c>
      <c r="E49">
        <v>70613</v>
      </c>
      <c r="F49" s="2" t="s">
        <v>81</v>
      </c>
      <c r="G49" s="2" t="s">
        <v>10</v>
      </c>
      <c r="H49" s="2" t="s">
        <v>84</v>
      </c>
      <c r="I49" s="2" t="s">
        <v>85</v>
      </c>
      <c r="J49" s="2" t="s">
        <v>14</v>
      </c>
      <c r="K49">
        <v>1</v>
      </c>
      <c r="L49" s="2" t="s">
        <v>86</v>
      </c>
      <c r="M49">
        <v>19</v>
      </c>
      <c r="N49">
        <v>60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</row>
    <row r="50" spans="1:21" x14ac:dyDescent="0.25">
      <c r="A50" s="1">
        <v>45778</v>
      </c>
      <c r="B50" s="2" t="s">
        <v>9</v>
      </c>
      <c r="C50">
        <v>420272706592</v>
      </c>
      <c r="D50" s="2" t="s">
        <v>80</v>
      </c>
      <c r="E50">
        <v>70613</v>
      </c>
      <c r="F50" s="2" t="s">
        <v>81</v>
      </c>
      <c r="G50" s="2" t="s">
        <v>10</v>
      </c>
      <c r="H50" s="2" t="s">
        <v>82</v>
      </c>
      <c r="I50" s="2" t="s">
        <v>11</v>
      </c>
      <c r="J50" s="2" t="s">
        <v>11</v>
      </c>
      <c r="K50">
        <v>1</v>
      </c>
      <c r="L50" s="2" t="s">
        <v>83</v>
      </c>
      <c r="M50">
        <v>0</v>
      </c>
      <c r="N50">
        <v>0</v>
      </c>
      <c r="O50">
        <v>0</v>
      </c>
      <c r="P50">
        <v>0</v>
      </c>
      <c r="Q50">
        <v>1.1000000000000001</v>
      </c>
      <c r="R50">
        <v>0</v>
      </c>
      <c r="S50">
        <v>0</v>
      </c>
      <c r="T50">
        <v>1.1000000000000001</v>
      </c>
      <c r="U50">
        <v>1.33</v>
      </c>
    </row>
    <row r="51" spans="1:21" x14ac:dyDescent="0.25">
      <c r="A51" s="1">
        <v>45778</v>
      </c>
      <c r="B51" s="2" t="s">
        <v>9</v>
      </c>
      <c r="C51">
        <v>420277000300</v>
      </c>
      <c r="D51" s="2" t="s">
        <v>80</v>
      </c>
      <c r="E51">
        <v>70613</v>
      </c>
      <c r="F51" s="2" t="s">
        <v>81</v>
      </c>
      <c r="G51" s="2" t="s">
        <v>10</v>
      </c>
      <c r="H51" s="2" t="s">
        <v>82</v>
      </c>
      <c r="I51" s="2" t="s">
        <v>11</v>
      </c>
      <c r="J51" s="2" t="s">
        <v>11</v>
      </c>
      <c r="K51">
        <v>1</v>
      </c>
      <c r="L51" s="2" t="s">
        <v>83</v>
      </c>
      <c r="M51">
        <v>0</v>
      </c>
      <c r="N51">
        <v>0</v>
      </c>
      <c r="O51">
        <v>0</v>
      </c>
      <c r="P51">
        <v>0</v>
      </c>
      <c r="Q51">
        <v>1.1000000000000001</v>
      </c>
      <c r="R51">
        <v>0</v>
      </c>
      <c r="S51">
        <v>0</v>
      </c>
      <c r="T51">
        <v>1.1000000000000001</v>
      </c>
      <c r="U51">
        <v>1.33</v>
      </c>
    </row>
    <row r="52" spans="1:21" x14ac:dyDescent="0.25">
      <c r="A52" s="1">
        <v>45778</v>
      </c>
      <c r="B52" s="2" t="s">
        <v>9</v>
      </c>
      <c r="C52">
        <v>420601590608</v>
      </c>
      <c r="D52" s="2" t="s">
        <v>80</v>
      </c>
      <c r="E52">
        <v>70613</v>
      </c>
      <c r="F52" s="2" t="s">
        <v>81</v>
      </c>
      <c r="G52" s="2" t="s">
        <v>19</v>
      </c>
      <c r="H52" s="2" t="s">
        <v>84</v>
      </c>
      <c r="I52" s="2" t="s">
        <v>88</v>
      </c>
      <c r="J52" s="2" t="s">
        <v>13</v>
      </c>
      <c r="K52">
        <v>7</v>
      </c>
      <c r="L52" s="2" t="s">
        <v>86</v>
      </c>
      <c r="M52">
        <v>1257</v>
      </c>
      <c r="N52">
        <v>1402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</row>
    <row r="53" spans="1:21" x14ac:dyDescent="0.25">
      <c r="A53" s="1">
        <v>45778</v>
      </c>
      <c r="B53" s="2" t="s">
        <v>9</v>
      </c>
      <c r="C53">
        <v>420601590608</v>
      </c>
      <c r="D53" s="2" t="s">
        <v>80</v>
      </c>
      <c r="E53">
        <v>70613</v>
      </c>
      <c r="F53" s="2" t="s">
        <v>81</v>
      </c>
      <c r="G53" s="2" t="s">
        <v>19</v>
      </c>
      <c r="H53" s="2" t="s">
        <v>87</v>
      </c>
      <c r="I53" s="2" t="s">
        <v>20</v>
      </c>
      <c r="J53" s="2" t="s">
        <v>20</v>
      </c>
      <c r="K53">
        <v>23</v>
      </c>
      <c r="L53" s="2" t="s">
        <v>86</v>
      </c>
      <c r="M53">
        <v>8480</v>
      </c>
      <c r="N53">
        <v>9180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25">
      <c r="A54" s="1">
        <v>45778</v>
      </c>
      <c r="B54" s="2" t="s">
        <v>9</v>
      </c>
      <c r="C54">
        <v>420601590608</v>
      </c>
      <c r="D54" s="2" t="s">
        <v>80</v>
      </c>
      <c r="E54">
        <v>70613</v>
      </c>
      <c r="F54" s="2" t="s">
        <v>81</v>
      </c>
      <c r="G54" s="2" t="s">
        <v>19</v>
      </c>
      <c r="H54" s="2" t="s">
        <v>89</v>
      </c>
      <c r="I54" s="2" t="s">
        <v>90</v>
      </c>
      <c r="J54" s="2" t="s">
        <v>42</v>
      </c>
      <c r="K54">
        <v>6</v>
      </c>
      <c r="L54" s="2" t="s">
        <v>86</v>
      </c>
      <c r="M54">
        <v>2024</v>
      </c>
      <c r="N54">
        <v>2220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25">
      <c r="A55" s="1">
        <v>45778</v>
      </c>
      <c r="B55" s="2" t="s">
        <v>9</v>
      </c>
      <c r="C55">
        <v>420601590608</v>
      </c>
      <c r="D55" s="2" t="s">
        <v>80</v>
      </c>
      <c r="E55">
        <v>70613</v>
      </c>
      <c r="F55" s="2" t="s">
        <v>81</v>
      </c>
      <c r="G55" s="2" t="s">
        <v>19</v>
      </c>
      <c r="H55" s="2" t="s">
        <v>91</v>
      </c>
      <c r="I55" s="2" t="s">
        <v>25</v>
      </c>
      <c r="J55" s="2" t="s">
        <v>25</v>
      </c>
      <c r="K55">
        <v>1</v>
      </c>
      <c r="L55" s="2" t="s">
        <v>92</v>
      </c>
      <c r="M55">
        <v>0</v>
      </c>
      <c r="N55">
        <v>0</v>
      </c>
      <c r="O55">
        <v>0</v>
      </c>
      <c r="P55">
        <v>0</v>
      </c>
      <c r="Q55">
        <v>3.75</v>
      </c>
      <c r="R55">
        <v>0</v>
      </c>
      <c r="S55">
        <v>0</v>
      </c>
      <c r="T55">
        <v>3.75</v>
      </c>
      <c r="U55">
        <v>4.54</v>
      </c>
    </row>
    <row r="56" spans="1:21" x14ac:dyDescent="0.25">
      <c r="A56" s="1">
        <v>45778</v>
      </c>
      <c r="B56" s="2" t="s">
        <v>9</v>
      </c>
      <c r="C56">
        <v>420601590608</v>
      </c>
      <c r="D56" s="2" t="s">
        <v>80</v>
      </c>
      <c r="E56">
        <v>70613</v>
      </c>
      <c r="F56" s="2" t="s">
        <v>81</v>
      </c>
      <c r="G56" s="2" t="s">
        <v>19</v>
      </c>
      <c r="H56" s="2" t="s">
        <v>89</v>
      </c>
      <c r="I56" s="2" t="s">
        <v>93</v>
      </c>
      <c r="J56" s="2" t="s">
        <v>43</v>
      </c>
      <c r="K56">
        <v>9</v>
      </c>
      <c r="L56" s="2" t="s">
        <v>86</v>
      </c>
      <c r="M56">
        <v>1863</v>
      </c>
      <c r="N56">
        <v>2160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</row>
    <row r="57" spans="1:21" x14ac:dyDescent="0.25">
      <c r="A57" s="1">
        <v>45778</v>
      </c>
      <c r="B57" s="2" t="s">
        <v>9</v>
      </c>
      <c r="C57">
        <v>420601590608</v>
      </c>
      <c r="D57" s="2" t="s">
        <v>80</v>
      </c>
      <c r="E57">
        <v>70613</v>
      </c>
      <c r="F57" s="2" t="s">
        <v>81</v>
      </c>
      <c r="G57" s="2" t="s">
        <v>19</v>
      </c>
      <c r="H57" s="2" t="s">
        <v>94</v>
      </c>
      <c r="I57" s="2" t="s">
        <v>24</v>
      </c>
      <c r="J57" s="2" t="s">
        <v>24</v>
      </c>
      <c r="K57">
        <v>1</v>
      </c>
      <c r="L57" s="2" t="s">
        <v>92</v>
      </c>
      <c r="M57">
        <v>1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</row>
    <row r="58" spans="1:21" x14ac:dyDescent="0.25">
      <c r="A58" s="1">
        <v>45778</v>
      </c>
      <c r="B58" s="2" t="s">
        <v>9</v>
      </c>
      <c r="C58">
        <v>420601590608</v>
      </c>
      <c r="D58" s="2" t="s">
        <v>80</v>
      </c>
      <c r="E58">
        <v>70613</v>
      </c>
      <c r="F58" s="2" t="s">
        <v>81</v>
      </c>
      <c r="G58" s="2" t="s">
        <v>19</v>
      </c>
      <c r="H58" s="2" t="s">
        <v>95</v>
      </c>
      <c r="I58" s="2" t="s">
        <v>23</v>
      </c>
      <c r="J58" s="2" t="s">
        <v>23</v>
      </c>
      <c r="K58">
        <v>6</v>
      </c>
      <c r="L58" s="2" t="s">
        <v>92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25">
      <c r="A59" s="1">
        <v>45778</v>
      </c>
      <c r="B59" s="2" t="s">
        <v>9</v>
      </c>
      <c r="C59">
        <v>420601590608</v>
      </c>
      <c r="D59" s="2" t="s">
        <v>80</v>
      </c>
      <c r="E59">
        <v>70613</v>
      </c>
      <c r="F59" s="2" t="s">
        <v>81</v>
      </c>
      <c r="G59" s="2" t="s">
        <v>19</v>
      </c>
      <c r="H59" s="2" t="s">
        <v>95</v>
      </c>
      <c r="I59" s="2" t="s">
        <v>44</v>
      </c>
      <c r="J59" s="2" t="s">
        <v>44</v>
      </c>
      <c r="K59">
        <v>2</v>
      </c>
      <c r="L59" s="2" t="s">
        <v>92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</row>
    <row r="60" spans="1:21" x14ac:dyDescent="0.25">
      <c r="A60" s="1">
        <v>45778</v>
      </c>
      <c r="B60" s="2" t="s">
        <v>9</v>
      </c>
      <c r="C60">
        <v>420601590608</v>
      </c>
      <c r="D60" s="2" t="s">
        <v>80</v>
      </c>
      <c r="E60">
        <v>70613</v>
      </c>
      <c r="F60" s="2" t="s">
        <v>81</v>
      </c>
      <c r="G60" s="2" t="s">
        <v>19</v>
      </c>
      <c r="H60" s="2" t="s">
        <v>95</v>
      </c>
      <c r="I60" s="2" t="s">
        <v>28</v>
      </c>
      <c r="J60" s="2" t="s">
        <v>28</v>
      </c>
      <c r="K60">
        <v>1</v>
      </c>
      <c r="L60" s="2" t="s">
        <v>92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25">
      <c r="A61" s="1">
        <v>45778</v>
      </c>
      <c r="B61" s="2" t="s">
        <v>9</v>
      </c>
      <c r="C61">
        <v>420601590608</v>
      </c>
      <c r="D61" s="2" t="s">
        <v>80</v>
      </c>
      <c r="E61">
        <v>70613</v>
      </c>
      <c r="F61" s="2" t="s">
        <v>81</v>
      </c>
      <c r="G61" s="2" t="s">
        <v>19</v>
      </c>
      <c r="H61" s="2" t="s">
        <v>82</v>
      </c>
      <c r="I61" s="2" t="s">
        <v>22</v>
      </c>
      <c r="J61" s="2" t="s">
        <v>22</v>
      </c>
      <c r="K61">
        <v>1</v>
      </c>
      <c r="L61" s="2" t="s">
        <v>83</v>
      </c>
      <c r="M61">
        <v>0</v>
      </c>
      <c r="N61">
        <v>0</v>
      </c>
      <c r="O61">
        <v>0</v>
      </c>
      <c r="P61">
        <v>0</v>
      </c>
      <c r="Q61">
        <v>544.5</v>
      </c>
      <c r="R61">
        <v>0</v>
      </c>
      <c r="S61">
        <v>0</v>
      </c>
      <c r="T61">
        <v>544.5</v>
      </c>
      <c r="U61">
        <v>658.85</v>
      </c>
    </row>
    <row r="62" spans="1:21" x14ac:dyDescent="0.25">
      <c r="A62" s="1">
        <v>45778</v>
      </c>
      <c r="B62" s="2" t="s">
        <v>9</v>
      </c>
      <c r="C62">
        <v>420601590608</v>
      </c>
      <c r="D62" s="2" t="s">
        <v>80</v>
      </c>
      <c r="E62">
        <v>70613</v>
      </c>
      <c r="F62" s="2" t="s">
        <v>81</v>
      </c>
      <c r="G62" s="2" t="s">
        <v>19</v>
      </c>
      <c r="H62" s="2" t="s">
        <v>96</v>
      </c>
      <c r="I62" s="2" t="s">
        <v>97</v>
      </c>
      <c r="J62" s="2" t="s">
        <v>45</v>
      </c>
      <c r="K62">
        <v>2</v>
      </c>
      <c r="L62" s="2" t="s">
        <v>86</v>
      </c>
      <c r="M62">
        <v>1082</v>
      </c>
      <c r="N62">
        <v>1082</v>
      </c>
      <c r="O62">
        <v>0</v>
      </c>
      <c r="P62">
        <v>0</v>
      </c>
      <c r="Q62">
        <v>81.69</v>
      </c>
      <c r="R62">
        <v>0</v>
      </c>
      <c r="S62">
        <v>0</v>
      </c>
      <c r="T62">
        <v>81.69</v>
      </c>
      <c r="U62">
        <v>98.85</v>
      </c>
    </row>
    <row r="63" spans="1:21" x14ac:dyDescent="0.25">
      <c r="A63" s="1">
        <v>45778</v>
      </c>
      <c r="B63" s="2" t="s">
        <v>9</v>
      </c>
      <c r="C63">
        <v>420601590608</v>
      </c>
      <c r="D63" s="2" t="s">
        <v>80</v>
      </c>
      <c r="E63">
        <v>70613</v>
      </c>
      <c r="F63" s="2" t="s">
        <v>81</v>
      </c>
      <c r="G63" s="2" t="s">
        <v>19</v>
      </c>
      <c r="H63" s="2" t="s">
        <v>87</v>
      </c>
      <c r="I63" s="2" t="s">
        <v>21</v>
      </c>
      <c r="J63" s="2" t="s">
        <v>21</v>
      </c>
      <c r="K63">
        <v>29</v>
      </c>
      <c r="L63" s="2" t="s">
        <v>86</v>
      </c>
      <c r="M63">
        <v>10673</v>
      </c>
      <c r="N63">
        <v>11580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</row>
    <row r="64" spans="1:21" x14ac:dyDescent="0.25">
      <c r="A64" s="1">
        <v>45778</v>
      </c>
      <c r="B64" s="2" t="s">
        <v>9</v>
      </c>
      <c r="C64">
        <v>420601590608</v>
      </c>
      <c r="D64" s="2" t="s">
        <v>80</v>
      </c>
      <c r="E64">
        <v>70613</v>
      </c>
      <c r="F64" s="2" t="s">
        <v>81</v>
      </c>
      <c r="G64" s="2" t="s">
        <v>19</v>
      </c>
      <c r="H64" s="2" t="s">
        <v>94</v>
      </c>
      <c r="I64" s="2" t="s">
        <v>24</v>
      </c>
      <c r="J64" s="2" t="s">
        <v>26</v>
      </c>
      <c r="K64">
        <v>1</v>
      </c>
      <c r="L64" s="2" t="s">
        <v>98</v>
      </c>
      <c r="M64">
        <v>0</v>
      </c>
      <c r="N64">
        <v>0</v>
      </c>
      <c r="O64">
        <v>63677</v>
      </c>
      <c r="P64">
        <v>1000000000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1" x14ac:dyDescent="0.25">
      <c r="A65" s="1">
        <v>45778</v>
      </c>
      <c r="B65" s="2" t="s">
        <v>9</v>
      </c>
      <c r="C65">
        <v>420601590608</v>
      </c>
      <c r="D65" s="2" t="s">
        <v>80</v>
      </c>
      <c r="E65">
        <v>70613</v>
      </c>
      <c r="F65" s="2" t="s">
        <v>81</v>
      </c>
      <c r="G65" s="2" t="s">
        <v>19</v>
      </c>
      <c r="H65" s="2" t="s">
        <v>94</v>
      </c>
      <c r="I65" s="2" t="s">
        <v>24</v>
      </c>
      <c r="J65" s="2" t="s">
        <v>27</v>
      </c>
      <c r="K65">
        <v>1</v>
      </c>
      <c r="L65" s="2" t="s">
        <v>98</v>
      </c>
      <c r="M65">
        <v>0</v>
      </c>
      <c r="N65">
        <v>0</v>
      </c>
      <c r="O65">
        <v>2567</v>
      </c>
      <c r="P65">
        <v>99328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25">
      <c r="A66" s="1">
        <v>45778</v>
      </c>
      <c r="B66" s="2" t="s">
        <v>9</v>
      </c>
      <c r="C66">
        <v>420605210102</v>
      </c>
      <c r="D66" s="2" t="s">
        <v>80</v>
      </c>
      <c r="E66">
        <v>70613</v>
      </c>
      <c r="F66" s="2" t="s">
        <v>81</v>
      </c>
      <c r="G66" s="2" t="s">
        <v>19</v>
      </c>
      <c r="H66" s="2" t="s">
        <v>82</v>
      </c>
      <c r="I66" s="2" t="s">
        <v>22</v>
      </c>
      <c r="J66" s="2" t="s">
        <v>22</v>
      </c>
      <c r="K66">
        <v>1</v>
      </c>
      <c r="L66" s="2" t="s">
        <v>83</v>
      </c>
      <c r="M66">
        <v>0</v>
      </c>
      <c r="N66">
        <v>0</v>
      </c>
      <c r="O66">
        <v>0</v>
      </c>
      <c r="P66">
        <v>0</v>
      </c>
      <c r="Q66">
        <v>544.5</v>
      </c>
      <c r="R66">
        <v>0</v>
      </c>
      <c r="S66">
        <v>0</v>
      </c>
      <c r="T66">
        <v>544.5</v>
      </c>
      <c r="U66">
        <v>658.85</v>
      </c>
    </row>
    <row r="67" spans="1:21" x14ac:dyDescent="0.25">
      <c r="A67" s="1">
        <v>45778</v>
      </c>
      <c r="B67" s="2" t="s">
        <v>9</v>
      </c>
      <c r="C67">
        <v>420605210102</v>
      </c>
      <c r="D67" s="2" t="s">
        <v>80</v>
      </c>
      <c r="E67">
        <v>70613</v>
      </c>
      <c r="F67" s="2" t="s">
        <v>81</v>
      </c>
      <c r="G67" s="2" t="s">
        <v>19</v>
      </c>
      <c r="H67" s="2" t="s">
        <v>84</v>
      </c>
      <c r="I67" s="2" t="s">
        <v>88</v>
      </c>
      <c r="J67" s="2" t="s">
        <v>13</v>
      </c>
      <c r="K67">
        <v>7</v>
      </c>
      <c r="L67" s="2" t="s">
        <v>86</v>
      </c>
      <c r="M67">
        <v>1009</v>
      </c>
      <c r="N67">
        <v>1043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</row>
    <row r="68" spans="1:21" x14ac:dyDescent="0.25">
      <c r="A68" s="1">
        <v>45778</v>
      </c>
      <c r="B68" s="2" t="s">
        <v>9</v>
      </c>
      <c r="C68">
        <v>420605210102</v>
      </c>
      <c r="D68" s="2" t="s">
        <v>80</v>
      </c>
      <c r="E68">
        <v>70613</v>
      </c>
      <c r="F68" s="2" t="s">
        <v>81</v>
      </c>
      <c r="G68" s="2" t="s">
        <v>19</v>
      </c>
      <c r="H68" s="2" t="s">
        <v>87</v>
      </c>
      <c r="I68" s="2" t="s">
        <v>21</v>
      </c>
      <c r="J68" s="2" t="s">
        <v>21</v>
      </c>
      <c r="K68">
        <v>21</v>
      </c>
      <c r="L68" s="2" t="s">
        <v>86</v>
      </c>
      <c r="M68">
        <v>11253</v>
      </c>
      <c r="N68">
        <v>11940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</row>
    <row r="69" spans="1:21" x14ac:dyDescent="0.25">
      <c r="A69" s="1">
        <v>45778</v>
      </c>
      <c r="B69" s="2" t="s">
        <v>9</v>
      </c>
      <c r="C69">
        <v>420605210102</v>
      </c>
      <c r="D69" s="2" t="s">
        <v>80</v>
      </c>
      <c r="E69">
        <v>70613</v>
      </c>
      <c r="F69" s="2" t="s">
        <v>81</v>
      </c>
      <c r="G69" s="2" t="s">
        <v>19</v>
      </c>
      <c r="H69" s="2" t="s">
        <v>94</v>
      </c>
      <c r="I69" s="2" t="s">
        <v>24</v>
      </c>
      <c r="J69" s="2" t="s">
        <v>24</v>
      </c>
      <c r="K69">
        <v>1</v>
      </c>
      <c r="L69" s="2" t="s">
        <v>92</v>
      </c>
      <c r="M69">
        <v>1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</row>
    <row r="70" spans="1:21" x14ac:dyDescent="0.25">
      <c r="A70" s="1">
        <v>45778</v>
      </c>
      <c r="B70" s="2" t="s">
        <v>9</v>
      </c>
      <c r="C70">
        <v>420605210102</v>
      </c>
      <c r="D70" s="2" t="s">
        <v>80</v>
      </c>
      <c r="E70">
        <v>70613</v>
      </c>
      <c r="F70" s="2" t="s">
        <v>81</v>
      </c>
      <c r="G70" s="2" t="s">
        <v>19</v>
      </c>
      <c r="H70" s="2" t="s">
        <v>87</v>
      </c>
      <c r="I70" s="2" t="s">
        <v>20</v>
      </c>
      <c r="J70" s="2" t="s">
        <v>20</v>
      </c>
      <c r="K70">
        <v>19</v>
      </c>
      <c r="L70" s="2" t="s">
        <v>86</v>
      </c>
      <c r="M70">
        <v>12746</v>
      </c>
      <c r="N70">
        <v>13320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</row>
    <row r="71" spans="1:21" x14ac:dyDescent="0.25">
      <c r="A71" s="1">
        <v>45778</v>
      </c>
      <c r="B71" s="2" t="s">
        <v>9</v>
      </c>
      <c r="C71">
        <v>420605210102</v>
      </c>
      <c r="D71" s="2" t="s">
        <v>80</v>
      </c>
      <c r="E71">
        <v>70613</v>
      </c>
      <c r="F71" s="2" t="s">
        <v>81</v>
      </c>
      <c r="G71" s="2" t="s">
        <v>19</v>
      </c>
      <c r="H71" s="2" t="s">
        <v>95</v>
      </c>
      <c r="I71" s="2" t="s">
        <v>28</v>
      </c>
      <c r="J71" s="2" t="s">
        <v>28</v>
      </c>
      <c r="K71">
        <v>16</v>
      </c>
      <c r="L71" s="2" t="s">
        <v>92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</row>
    <row r="72" spans="1:21" x14ac:dyDescent="0.25">
      <c r="A72" s="1">
        <v>45778</v>
      </c>
      <c r="B72" s="2" t="s">
        <v>9</v>
      </c>
      <c r="C72">
        <v>420605210102</v>
      </c>
      <c r="D72" s="2" t="s">
        <v>80</v>
      </c>
      <c r="E72">
        <v>70613</v>
      </c>
      <c r="F72" s="2" t="s">
        <v>81</v>
      </c>
      <c r="G72" s="2" t="s">
        <v>19</v>
      </c>
      <c r="H72" s="2" t="s">
        <v>91</v>
      </c>
      <c r="I72" s="2" t="s">
        <v>25</v>
      </c>
      <c r="J72" s="2" t="s">
        <v>25</v>
      </c>
      <c r="K72">
        <v>2</v>
      </c>
      <c r="L72" s="2" t="s">
        <v>92</v>
      </c>
      <c r="M72">
        <v>0</v>
      </c>
      <c r="N72">
        <v>0</v>
      </c>
      <c r="O72">
        <v>0</v>
      </c>
      <c r="P72">
        <v>0</v>
      </c>
      <c r="Q72">
        <v>7.5</v>
      </c>
      <c r="R72">
        <v>0</v>
      </c>
      <c r="S72">
        <v>0</v>
      </c>
      <c r="T72">
        <v>7.5</v>
      </c>
      <c r="U72">
        <v>9.08</v>
      </c>
    </row>
    <row r="73" spans="1:21" x14ac:dyDescent="0.25">
      <c r="A73" s="1">
        <v>45778</v>
      </c>
      <c r="B73" s="2" t="s">
        <v>9</v>
      </c>
      <c r="C73">
        <v>420605210102</v>
      </c>
      <c r="D73" s="2" t="s">
        <v>80</v>
      </c>
      <c r="E73">
        <v>70613</v>
      </c>
      <c r="F73" s="2" t="s">
        <v>81</v>
      </c>
      <c r="G73" s="2" t="s">
        <v>19</v>
      </c>
      <c r="H73" s="2" t="s">
        <v>87</v>
      </c>
      <c r="I73" s="2" t="s">
        <v>29</v>
      </c>
      <c r="J73" s="2" t="s">
        <v>29</v>
      </c>
      <c r="K73">
        <v>4</v>
      </c>
      <c r="L73" s="2" t="s">
        <v>86</v>
      </c>
      <c r="M73">
        <v>212</v>
      </c>
      <c r="N73">
        <v>300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</row>
    <row r="74" spans="1:21" x14ac:dyDescent="0.25">
      <c r="A74" s="1">
        <v>45778</v>
      </c>
      <c r="B74" s="2" t="s">
        <v>9</v>
      </c>
      <c r="C74">
        <v>420605210102</v>
      </c>
      <c r="D74" s="2" t="s">
        <v>80</v>
      </c>
      <c r="E74">
        <v>70613</v>
      </c>
      <c r="F74" s="2" t="s">
        <v>81</v>
      </c>
      <c r="G74" s="2" t="s">
        <v>19</v>
      </c>
      <c r="H74" s="2" t="s">
        <v>87</v>
      </c>
      <c r="I74" s="2" t="s">
        <v>30</v>
      </c>
      <c r="J74" s="2" t="s">
        <v>30</v>
      </c>
      <c r="K74">
        <v>1</v>
      </c>
      <c r="L74" s="2" t="s">
        <v>86</v>
      </c>
      <c r="M74">
        <v>671</v>
      </c>
      <c r="N74">
        <v>720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25">
      <c r="A75" s="1">
        <v>45778</v>
      </c>
      <c r="B75" s="2" t="s">
        <v>9</v>
      </c>
      <c r="C75">
        <v>420605210102</v>
      </c>
      <c r="D75" s="2" t="s">
        <v>80</v>
      </c>
      <c r="E75">
        <v>70613</v>
      </c>
      <c r="F75" s="2" t="s">
        <v>81</v>
      </c>
      <c r="G75" s="2" t="s">
        <v>19</v>
      </c>
      <c r="H75" s="2" t="s">
        <v>95</v>
      </c>
      <c r="I75" s="2" t="s">
        <v>23</v>
      </c>
      <c r="J75" s="2" t="s">
        <v>23</v>
      </c>
      <c r="K75">
        <v>47</v>
      </c>
      <c r="L75" s="2" t="s">
        <v>92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</row>
    <row r="76" spans="1:21" x14ac:dyDescent="0.25">
      <c r="A76" s="1">
        <v>45778</v>
      </c>
      <c r="B76" s="2" t="s">
        <v>9</v>
      </c>
      <c r="C76">
        <v>420605210102</v>
      </c>
      <c r="D76" s="2" t="s">
        <v>80</v>
      </c>
      <c r="E76">
        <v>70613</v>
      </c>
      <c r="F76" s="2" t="s">
        <v>81</v>
      </c>
      <c r="G76" s="2" t="s">
        <v>19</v>
      </c>
      <c r="H76" s="2" t="s">
        <v>94</v>
      </c>
      <c r="I76" s="2" t="s">
        <v>24</v>
      </c>
      <c r="J76" s="2" t="s">
        <v>27</v>
      </c>
      <c r="K76">
        <v>1</v>
      </c>
      <c r="L76" s="2" t="s">
        <v>98</v>
      </c>
      <c r="M76">
        <v>0</v>
      </c>
      <c r="N76">
        <v>0</v>
      </c>
      <c r="O76">
        <v>0</v>
      </c>
      <c r="P76">
        <v>99328</v>
      </c>
      <c r="Q76">
        <v>0</v>
      </c>
      <c r="R76">
        <v>0</v>
      </c>
      <c r="S76">
        <v>0</v>
      </c>
      <c r="T76">
        <v>0</v>
      </c>
      <c r="U76">
        <v>0</v>
      </c>
    </row>
    <row r="77" spans="1:21" x14ac:dyDescent="0.25">
      <c r="A77" s="1">
        <v>45778</v>
      </c>
      <c r="B77" s="2" t="s">
        <v>9</v>
      </c>
      <c r="C77">
        <v>420605210102</v>
      </c>
      <c r="D77" s="2" t="s">
        <v>80</v>
      </c>
      <c r="E77">
        <v>70613</v>
      </c>
      <c r="F77" s="2" t="s">
        <v>81</v>
      </c>
      <c r="G77" s="2" t="s">
        <v>19</v>
      </c>
      <c r="H77" s="2" t="s">
        <v>94</v>
      </c>
      <c r="I77" s="2" t="s">
        <v>24</v>
      </c>
      <c r="J77" s="2" t="s">
        <v>26</v>
      </c>
      <c r="K77">
        <v>1</v>
      </c>
      <c r="L77" s="2" t="s">
        <v>98</v>
      </c>
      <c r="M77">
        <v>0</v>
      </c>
      <c r="N77">
        <v>0</v>
      </c>
      <c r="O77">
        <v>2939</v>
      </c>
      <c r="P77">
        <v>1000000000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25">
      <c r="A78" s="1">
        <v>45778</v>
      </c>
      <c r="B78" s="2" t="s">
        <v>9</v>
      </c>
      <c r="C78">
        <v>420606082679</v>
      </c>
      <c r="D78" s="2" t="s">
        <v>80</v>
      </c>
      <c r="E78">
        <v>70613</v>
      </c>
      <c r="F78" s="2" t="s">
        <v>81</v>
      </c>
      <c r="G78" s="2" t="s">
        <v>10</v>
      </c>
      <c r="H78" s="2" t="s">
        <v>82</v>
      </c>
      <c r="I78" s="2" t="s">
        <v>22</v>
      </c>
      <c r="J78" s="2" t="s">
        <v>22</v>
      </c>
      <c r="K78">
        <v>1</v>
      </c>
      <c r="L78" s="2" t="s">
        <v>83</v>
      </c>
      <c r="M78">
        <v>0</v>
      </c>
      <c r="N78">
        <v>0</v>
      </c>
      <c r="O78">
        <v>0</v>
      </c>
      <c r="P78">
        <v>0</v>
      </c>
      <c r="Q78">
        <v>1.1000000000000001</v>
      </c>
      <c r="R78">
        <v>0</v>
      </c>
      <c r="S78">
        <v>0</v>
      </c>
      <c r="T78">
        <v>1.1000000000000001</v>
      </c>
      <c r="U78">
        <v>1.33</v>
      </c>
    </row>
    <row r="79" spans="1:21" x14ac:dyDescent="0.25">
      <c r="A79" s="1">
        <v>45778</v>
      </c>
      <c r="B79" s="2" t="s">
        <v>9</v>
      </c>
      <c r="C79">
        <v>420606082679</v>
      </c>
      <c r="D79" s="2" t="s">
        <v>80</v>
      </c>
      <c r="E79">
        <v>70613</v>
      </c>
      <c r="F79" s="2" t="s">
        <v>81</v>
      </c>
      <c r="G79" s="2" t="s">
        <v>10</v>
      </c>
      <c r="H79" s="2" t="s">
        <v>87</v>
      </c>
      <c r="I79" s="2" t="s">
        <v>29</v>
      </c>
      <c r="J79" s="2" t="s">
        <v>29</v>
      </c>
      <c r="K79">
        <v>79</v>
      </c>
      <c r="L79" s="2" t="s">
        <v>86</v>
      </c>
      <c r="M79">
        <v>787</v>
      </c>
      <c r="N79">
        <v>4740</v>
      </c>
      <c r="O79">
        <v>0</v>
      </c>
      <c r="P79">
        <v>0</v>
      </c>
      <c r="Q79">
        <v>79</v>
      </c>
      <c r="R79">
        <v>0</v>
      </c>
      <c r="S79">
        <v>0</v>
      </c>
      <c r="T79">
        <v>79</v>
      </c>
      <c r="U79">
        <v>95.59</v>
      </c>
    </row>
    <row r="80" spans="1:21" x14ac:dyDescent="0.25">
      <c r="A80" s="1">
        <v>45778</v>
      </c>
      <c r="B80" s="2" t="s">
        <v>9</v>
      </c>
      <c r="C80">
        <v>420606082679</v>
      </c>
      <c r="D80" s="2" t="s">
        <v>80</v>
      </c>
      <c r="E80">
        <v>70613</v>
      </c>
      <c r="F80" s="2" t="s">
        <v>81</v>
      </c>
      <c r="G80" s="2" t="s">
        <v>10</v>
      </c>
      <c r="H80" s="2" t="s">
        <v>87</v>
      </c>
      <c r="I80" s="2" t="s">
        <v>21</v>
      </c>
      <c r="J80" s="2" t="s">
        <v>21</v>
      </c>
      <c r="K80">
        <v>79</v>
      </c>
      <c r="L80" s="2" t="s">
        <v>86</v>
      </c>
      <c r="M80">
        <v>772</v>
      </c>
      <c r="N80">
        <v>4740</v>
      </c>
      <c r="O80">
        <v>0</v>
      </c>
      <c r="P80">
        <v>0</v>
      </c>
      <c r="Q80">
        <v>79</v>
      </c>
      <c r="R80">
        <v>0</v>
      </c>
      <c r="S80">
        <v>0</v>
      </c>
      <c r="T80">
        <v>79</v>
      </c>
      <c r="U80">
        <v>95.59</v>
      </c>
    </row>
    <row r="81" spans="1:21" x14ac:dyDescent="0.25">
      <c r="A81" s="1">
        <v>45778</v>
      </c>
      <c r="B81" s="2" t="s">
        <v>9</v>
      </c>
      <c r="C81">
        <v>420702035974</v>
      </c>
      <c r="D81" s="2" t="s">
        <v>80</v>
      </c>
      <c r="E81">
        <v>70613</v>
      </c>
      <c r="F81" s="2" t="s">
        <v>81</v>
      </c>
      <c r="G81" s="2" t="s">
        <v>31</v>
      </c>
      <c r="H81" s="2" t="s">
        <v>89</v>
      </c>
      <c r="I81" s="2" t="s">
        <v>99</v>
      </c>
      <c r="J81" s="2" t="s">
        <v>46</v>
      </c>
      <c r="K81">
        <v>3</v>
      </c>
      <c r="L81" s="2" t="s">
        <v>86</v>
      </c>
      <c r="M81">
        <v>1002</v>
      </c>
      <c r="N81">
        <v>1140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</row>
    <row r="82" spans="1:21" x14ac:dyDescent="0.25">
      <c r="A82" s="1">
        <v>45778</v>
      </c>
      <c r="B82" s="2" t="s">
        <v>9</v>
      </c>
      <c r="C82">
        <v>420702035974</v>
      </c>
      <c r="D82" s="2" t="s">
        <v>80</v>
      </c>
      <c r="E82">
        <v>70613</v>
      </c>
      <c r="F82" s="2" t="s">
        <v>81</v>
      </c>
      <c r="G82" s="2" t="s">
        <v>31</v>
      </c>
      <c r="H82" s="2" t="s">
        <v>95</v>
      </c>
      <c r="I82" s="2" t="s">
        <v>23</v>
      </c>
      <c r="J82" s="2" t="s">
        <v>23</v>
      </c>
      <c r="K82">
        <v>50</v>
      </c>
      <c r="L82" s="2" t="s">
        <v>92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</row>
    <row r="83" spans="1:21" x14ac:dyDescent="0.25">
      <c r="A83" s="1">
        <v>45778</v>
      </c>
      <c r="B83" s="2" t="s">
        <v>9</v>
      </c>
      <c r="C83">
        <v>420702035974</v>
      </c>
      <c r="D83" s="2" t="s">
        <v>80</v>
      </c>
      <c r="E83">
        <v>70613</v>
      </c>
      <c r="F83" s="2" t="s">
        <v>81</v>
      </c>
      <c r="G83" s="2" t="s">
        <v>31</v>
      </c>
      <c r="H83" s="2" t="s">
        <v>89</v>
      </c>
      <c r="I83" s="2" t="s">
        <v>100</v>
      </c>
      <c r="J83" s="2" t="s">
        <v>47</v>
      </c>
      <c r="K83">
        <v>3</v>
      </c>
      <c r="L83" s="2" t="s">
        <v>86</v>
      </c>
      <c r="M83">
        <v>335</v>
      </c>
      <c r="N83">
        <v>360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</row>
    <row r="84" spans="1:21" x14ac:dyDescent="0.25">
      <c r="A84" s="1">
        <v>45778</v>
      </c>
      <c r="B84" s="2" t="s">
        <v>9</v>
      </c>
      <c r="C84">
        <v>420702035974</v>
      </c>
      <c r="D84" s="2" t="s">
        <v>80</v>
      </c>
      <c r="E84">
        <v>70613</v>
      </c>
      <c r="F84" s="2" t="s">
        <v>81</v>
      </c>
      <c r="G84" s="2" t="s">
        <v>31</v>
      </c>
      <c r="H84" s="2" t="s">
        <v>89</v>
      </c>
      <c r="I84" s="2" t="s">
        <v>101</v>
      </c>
      <c r="J84" s="2" t="s">
        <v>48</v>
      </c>
      <c r="K84">
        <v>2</v>
      </c>
      <c r="L84" s="2" t="s">
        <v>86</v>
      </c>
      <c r="M84">
        <v>32</v>
      </c>
      <c r="N84">
        <v>120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</row>
    <row r="85" spans="1:21" x14ac:dyDescent="0.25">
      <c r="A85" s="1">
        <v>45778</v>
      </c>
      <c r="B85" s="2" t="s">
        <v>9</v>
      </c>
      <c r="C85">
        <v>420702035974</v>
      </c>
      <c r="D85" s="2" t="s">
        <v>80</v>
      </c>
      <c r="E85">
        <v>70613</v>
      </c>
      <c r="F85" s="2" t="s">
        <v>81</v>
      </c>
      <c r="G85" s="2" t="s">
        <v>31</v>
      </c>
      <c r="H85" s="2" t="s">
        <v>87</v>
      </c>
      <c r="I85" s="2" t="s">
        <v>21</v>
      </c>
      <c r="J85" s="2" t="s">
        <v>21</v>
      </c>
      <c r="K85">
        <v>12</v>
      </c>
      <c r="L85" s="2" t="s">
        <v>86</v>
      </c>
      <c r="M85">
        <v>2534</v>
      </c>
      <c r="N85">
        <v>2880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</row>
    <row r="86" spans="1:21" x14ac:dyDescent="0.25">
      <c r="A86" s="1">
        <v>45778</v>
      </c>
      <c r="B86" s="2" t="s">
        <v>9</v>
      </c>
      <c r="C86">
        <v>420702035974</v>
      </c>
      <c r="D86" s="2" t="s">
        <v>80</v>
      </c>
      <c r="E86">
        <v>70613</v>
      </c>
      <c r="F86" s="2" t="s">
        <v>81</v>
      </c>
      <c r="G86" s="2" t="s">
        <v>31</v>
      </c>
      <c r="H86" s="2" t="s">
        <v>87</v>
      </c>
      <c r="I86" s="2" t="s">
        <v>20</v>
      </c>
      <c r="J86" s="2" t="s">
        <v>20</v>
      </c>
      <c r="K86">
        <v>31</v>
      </c>
      <c r="L86" s="2" t="s">
        <v>86</v>
      </c>
      <c r="M86">
        <v>6606</v>
      </c>
      <c r="N86">
        <v>7620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</row>
    <row r="87" spans="1:21" x14ac:dyDescent="0.25">
      <c r="A87" s="1">
        <v>45778</v>
      </c>
      <c r="B87" s="2" t="s">
        <v>9</v>
      </c>
      <c r="C87">
        <v>420702035974</v>
      </c>
      <c r="D87" s="2" t="s">
        <v>80</v>
      </c>
      <c r="E87">
        <v>70613</v>
      </c>
      <c r="F87" s="2" t="s">
        <v>81</v>
      </c>
      <c r="G87" s="2" t="s">
        <v>31</v>
      </c>
      <c r="H87" s="2" t="s">
        <v>89</v>
      </c>
      <c r="I87" s="2" t="s">
        <v>102</v>
      </c>
      <c r="J87" s="2" t="s">
        <v>49</v>
      </c>
      <c r="K87">
        <v>2</v>
      </c>
      <c r="L87" s="2" t="s">
        <v>86</v>
      </c>
      <c r="M87">
        <v>117</v>
      </c>
      <c r="N87">
        <v>180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</row>
    <row r="88" spans="1:21" x14ac:dyDescent="0.25">
      <c r="A88" s="1">
        <v>45778</v>
      </c>
      <c r="B88" s="2" t="s">
        <v>9</v>
      </c>
      <c r="C88">
        <v>420702035974</v>
      </c>
      <c r="D88" s="2" t="s">
        <v>80</v>
      </c>
      <c r="E88">
        <v>70613</v>
      </c>
      <c r="F88" s="2" t="s">
        <v>81</v>
      </c>
      <c r="G88" s="2" t="s">
        <v>31</v>
      </c>
      <c r="H88" s="2" t="s">
        <v>82</v>
      </c>
      <c r="I88" s="2" t="s">
        <v>22</v>
      </c>
      <c r="J88" s="2" t="s">
        <v>22</v>
      </c>
      <c r="K88">
        <v>1</v>
      </c>
      <c r="L88" s="2" t="s">
        <v>83</v>
      </c>
      <c r="M88">
        <v>0</v>
      </c>
      <c r="N88">
        <v>0</v>
      </c>
      <c r="O88">
        <v>0</v>
      </c>
      <c r="P88">
        <v>0</v>
      </c>
      <c r="Q88">
        <v>374</v>
      </c>
      <c r="R88">
        <v>0</v>
      </c>
      <c r="S88">
        <v>0</v>
      </c>
      <c r="T88">
        <v>374</v>
      </c>
      <c r="U88">
        <v>452.54</v>
      </c>
    </row>
    <row r="89" spans="1:21" x14ac:dyDescent="0.25">
      <c r="A89" s="1">
        <v>45778</v>
      </c>
      <c r="B89" s="2" t="s">
        <v>9</v>
      </c>
      <c r="C89">
        <v>420702035974</v>
      </c>
      <c r="D89" s="2" t="s">
        <v>80</v>
      </c>
      <c r="E89">
        <v>70613</v>
      </c>
      <c r="F89" s="2" t="s">
        <v>81</v>
      </c>
      <c r="G89" s="2" t="s">
        <v>31</v>
      </c>
      <c r="H89" s="2" t="s">
        <v>84</v>
      </c>
      <c r="I89" s="2" t="s">
        <v>88</v>
      </c>
      <c r="J89" s="2" t="s">
        <v>13</v>
      </c>
      <c r="K89">
        <v>2</v>
      </c>
      <c r="L89" s="2" t="s">
        <v>86</v>
      </c>
      <c r="M89">
        <v>313</v>
      </c>
      <c r="N89">
        <v>313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</row>
    <row r="90" spans="1:21" x14ac:dyDescent="0.25">
      <c r="A90" s="1">
        <v>45778</v>
      </c>
      <c r="B90" s="2" t="s">
        <v>9</v>
      </c>
      <c r="C90">
        <v>420702035974</v>
      </c>
      <c r="D90" s="2" t="s">
        <v>80</v>
      </c>
      <c r="E90">
        <v>70613</v>
      </c>
      <c r="F90" s="2" t="s">
        <v>81</v>
      </c>
      <c r="G90" s="2" t="s">
        <v>31</v>
      </c>
      <c r="H90" s="2" t="s">
        <v>84</v>
      </c>
      <c r="I90" s="2" t="s">
        <v>85</v>
      </c>
      <c r="J90" s="2" t="s">
        <v>14</v>
      </c>
      <c r="K90">
        <v>1</v>
      </c>
      <c r="L90" s="2" t="s">
        <v>86</v>
      </c>
      <c r="M90">
        <v>15</v>
      </c>
      <c r="N90">
        <v>60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</row>
    <row r="91" spans="1:21" x14ac:dyDescent="0.25">
      <c r="A91" s="1">
        <v>45778</v>
      </c>
      <c r="B91" s="2" t="s">
        <v>9</v>
      </c>
      <c r="C91">
        <v>420702035974</v>
      </c>
      <c r="D91" s="2" t="s">
        <v>80</v>
      </c>
      <c r="E91">
        <v>70613</v>
      </c>
      <c r="F91" s="2" t="s">
        <v>81</v>
      </c>
      <c r="G91" s="2" t="s">
        <v>31</v>
      </c>
      <c r="H91" s="2" t="s">
        <v>87</v>
      </c>
      <c r="I91" s="2" t="s">
        <v>29</v>
      </c>
      <c r="J91" s="2" t="s">
        <v>29</v>
      </c>
      <c r="K91">
        <v>1</v>
      </c>
      <c r="L91" s="2" t="s">
        <v>86</v>
      </c>
      <c r="M91">
        <v>16</v>
      </c>
      <c r="N91">
        <v>60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</row>
    <row r="92" spans="1:21" x14ac:dyDescent="0.25">
      <c r="A92" s="1">
        <v>45778</v>
      </c>
      <c r="B92" s="2" t="s">
        <v>9</v>
      </c>
      <c r="C92">
        <v>420702035974</v>
      </c>
      <c r="D92" s="2" t="s">
        <v>80</v>
      </c>
      <c r="E92">
        <v>70613</v>
      </c>
      <c r="F92" s="2" t="s">
        <v>81</v>
      </c>
      <c r="G92" s="2" t="s">
        <v>31</v>
      </c>
      <c r="H92" s="2" t="s">
        <v>95</v>
      </c>
      <c r="I92" s="2" t="s">
        <v>28</v>
      </c>
      <c r="J92" s="2" t="s">
        <v>28</v>
      </c>
      <c r="K92">
        <v>5</v>
      </c>
      <c r="L92" s="2" t="s">
        <v>92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</row>
    <row r="93" spans="1:21" x14ac:dyDescent="0.25">
      <c r="A93" s="1">
        <v>45778</v>
      </c>
      <c r="B93" s="2" t="s">
        <v>9</v>
      </c>
      <c r="C93">
        <v>420702035974</v>
      </c>
      <c r="D93" s="2" t="s">
        <v>80</v>
      </c>
      <c r="E93">
        <v>70613</v>
      </c>
      <c r="F93" s="2" t="s">
        <v>81</v>
      </c>
      <c r="G93" s="2" t="s">
        <v>31</v>
      </c>
      <c r="H93" s="2" t="s">
        <v>94</v>
      </c>
      <c r="I93" s="2" t="s">
        <v>32</v>
      </c>
      <c r="J93" s="2" t="s">
        <v>32</v>
      </c>
      <c r="K93">
        <v>1</v>
      </c>
      <c r="L93" s="2" t="s">
        <v>92</v>
      </c>
      <c r="M93">
        <v>1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</row>
    <row r="94" spans="1:21" x14ac:dyDescent="0.25">
      <c r="A94" s="1">
        <v>45778</v>
      </c>
      <c r="B94" s="2" t="s">
        <v>9</v>
      </c>
      <c r="C94">
        <v>420702035974</v>
      </c>
      <c r="D94" s="2" t="s">
        <v>80</v>
      </c>
      <c r="E94">
        <v>70613</v>
      </c>
      <c r="F94" s="2" t="s">
        <v>81</v>
      </c>
      <c r="G94" s="2" t="s">
        <v>31</v>
      </c>
      <c r="H94" s="2" t="s">
        <v>94</v>
      </c>
      <c r="I94" s="2" t="s">
        <v>32</v>
      </c>
      <c r="J94" s="2" t="s">
        <v>33</v>
      </c>
      <c r="K94">
        <v>1</v>
      </c>
      <c r="L94" s="2" t="s">
        <v>98</v>
      </c>
      <c r="M94">
        <v>0</v>
      </c>
      <c r="N94">
        <v>0</v>
      </c>
      <c r="O94">
        <v>1384</v>
      </c>
      <c r="P94">
        <v>10240</v>
      </c>
      <c r="Q94">
        <v>0</v>
      </c>
      <c r="R94">
        <v>0</v>
      </c>
      <c r="S94">
        <v>0</v>
      </c>
      <c r="T94">
        <v>0</v>
      </c>
      <c r="U94">
        <v>0</v>
      </c>
    </row>
    <row r="95" spans="1:21" x14ac:dyDescent="0.25">
      <c r="A95" s="1">
        <v>45778</v>
      </c>
      <c r="B95" s="2" t="s">
        <v>9</v>
      </c>
      <c r="C95">
        <v>420702035976</v>
      </c>
      <c r="D95" s="2" t="s">
        <v>80</v>
      </c>
      <c r="E95">
        <v>70613</v>
      </c>
      <c r="F95" s="2" t="s">
        <v>81</v>
      </c>
      <c r="G95" s="2" t="s">
        <v>34</v>
      </c>
      <c r="H95" s="2" t="s">
        <v>82</v>
      </c>
      <c r="I95" s="2" t="s">
        <v>22</v>
      </c>
      <c r="J95" s="2" t="s">
        <v>22</v>
      </c>
      <c r="K95">
        <v>1</v>
      </c>
      <c r="L95" s="2" t="s">
        <v>83</v>
      </c>
      <c r="M95">
        <v>0</v>
      </c>
      <c r="N95">
        <v>0</v>
      </c>
      <c r="O95">
        <v>0</v>
      </c>
      <c r="P95">
        <v>0</v>
      </c>
      <c r="Q95">
        <v>187</v>
      </c>
      <c r="R95">
        <v>0</v>
      </c>
      <c r="S95">
        <v>0</v>
      </c>
      <c r="T95">
        <v>187</v>
      </c>
      <c r="U95">
        <v>226.27</v>
      </c>
    </row>
    <row r="96" spans="1:21" x14ac:dyDescent="0.25">
      <c r="A96" s="1">
        <v>45778</v>
      </c>
      <c r="B96" s="2" t="s">
        <v>9</v>
      </c>
      <c r="C96">
        <v>420702035976</v>
      </c>
      <c r="D96" s="2" t="s">
        <v>80</v>
      </c>
      <c r="E96">
        <v>70613</v>
      </c>
      <c r="F96" s="2" t="s">
        <v>81</v>
      </c>
      <c r="G96" s="2" t="s">
        <v>34</v>
      </c>
      <c r="H96" s="2" t="s">
        <v>87</v>
      </c>
      <c r="I96" s="2" t="s">
        <v>21</v>
      </c>
      <c r="J96" s="2" t="s">
        <v>21</v>
      </c>
      <c r="K96">
        <v>2</v>
      </c>
      <c r="L96" s="2" t="s">
        <v>86</v>
      </c>
      <c r="M96">
        <v>138</v>
      </c>
      <c r="N96">
        <v>180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</row>
    <row r="97" spans="1:21" x14ac:dyDescent="0.25">
      <c r="A97" s="1">
        <v>45778</v>
      </c>
      <c r="B97" s="2" t="s">
        <v>9</v>
      </c>
      <c r="C97">
        <v>420702035976</v>
      </c>
      <c r="D97" s="2" t="s">
        <v>80</v>
      </c>
      <c r="E97">
        <v>70613</v>
      </c>
      <c r="F97" s="2" t="s">
        <v>81</v>
      </c>
      <c r="G97" s="2" t="s">
        <v>34</v>
      </c>
      <c r="H97" s="2" t="s">
        <v>87</v>
      </c>
      <c r="I97" s="2" t="s">
        <v>20</v>
      </c>
      <c r="J97" s="2" t="s">
        <v>20</v>
      </c>
      <c r="K97">
        <v>8</v>
      </c>
      <c r="L97" s="2" t="s">
        <v>86</v>
      </c>
      <c r="M97">
        <v>2034</v>
      </c>
      <c r="N97">
        <v>2340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</row>
    <row r="98" spans="1:21" x14ac:dyDescent="0.25">
      <c r="A98" s="1">
        <v>45778</v>
      </c>
      <c r="B98" s="2" t="s">
        <v>9</v>
      </c>
      <c r="C98">
        <v>420720130569</v>
      </c>
      <c r="D98" s="2" t="s">
        <v>80</v>
      </c>
      <c r="E98">
        <v>70613</v>
      </c>
      <c r="F98" s="2" t="s">
        <v>81</v>
      </c>
      <c r="G98" s="2" t="s">
        <v>34</v>
      </c>
      <c r="H98" s="2" t="s">
        <v>87</v>
      </c>
      <c r="I98" s="2" t="s">
        <v>30</v>
      </c>
      <c r="J98" s="2" t="s">
        <v>30</v>
      </c>
      <c r="K98">
        <v>1</v>
      </c>
      <c r="L98" s="2" t="s">
        <v>86</v>
      </c>
      <c r="M98">
        <v>1</v>
      </c>
      <c r="N98">
        <v>60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</row>
    <row r="99" spans="1:21" x14ac:dyDescent="0.25">
      <c r="A99" s="1">
        <v>45778</v>
      </c>
      <c r="B99" s="2" t="s">
        <v>9</v>
      </c>
      <c r="C99">
        <v>420720130569</v>
      </c>
      <c r="D99" s="2" t="s">
        <v>80</v>
      </c>
      <c r="E99">
        <v>70613</v>
      </c>
      <c r="F99" s="2" t="s">
        <v>81</v>
      </c>
      <c r="G99" s="2" t="s">
        <v>34</v>
      </c>
      <c r="H99" s="2" t="s">
        <v>82</v>
      </c>
      <c r="I99" s="2" t="s">
        <v>22</v>
      </c>
      <c r="J99" s="2" t="s">
        <v>22</v>
      </c>
      <c r="K99">
        <v>1</v>
      </c>
      <c r="L99" s="2" t="s">
        <v>83</v>
      </c>
      <c r="M99">
        <v>0</v>
      </c>
      <c r="N99">
        <v>0</v>
      </c>
      <c r="O99">
        <v>0</v>
      </c>
      <c r="P99">
        <v>0</v>
      </c>
      <c r="Q99">
        <v>187</v>
      </c>
      <c r="R99">
        <v>0</v>
      </c>
      <c r="S99">
        <v>0</v>
      </c>
      <c r="T99">
        <v>187</v>
      </c>
      <c r="U99">
        <v>226.27</v>
      </c>
    </row>
    <row r="100" spans="1:21" x14ac:dyDescent="0.25">
      <c r="A100" s="1">
        <v>45778</v>
      </c>
      <c r="B100" s="2" t="s">
        <v>9</v>
      </c>
      <c r="C100">
        <v>420724336169</v>
      </c>
      <c r="D100" s="2" t="s">
        <v>80</v>
      </c>
      <c r="E100">
        <v>70613</v>
      </c>
      <c r="F100" s="2" t="s">
        <v>81</v>
      </c>
      <c r="G100" s="2" t="s">
        <v>31</v>
      </c>
      <c r="H100" s="2" t="s">
        <v>94</v>
      </c>
      <c r="I100" s="2" t="s">
        <v>32</v>
      </c>
      <c r="J100" s="2" t="s">
        <v>32</v>
      </c>
      <c r="K100">
        <v>1</v>
      </c>
      <c r="L100" s="2" t="s">
        <v>92</v>
      </c>
      <c r="M100">
        <v>1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</row>
    <row r="101" spans="1:21" x14ac:dyDescent="0.25">
      <c r="A101" s="1">
        <v>45778</v>
      </c>
      <c r="B101" s="2" t="s">
        <v>9</v>
      </c>
      <c r="C101">
        <v>420724336169</v>
      </c>
      <c r="D101" s="2" t="s">
        <v>80</v>
      </c>
      <c r="E101">
        <v>70613</v>
      </c>
      <c r="F101" s="2" t="s">
        <v>81</v>
      </c>
      <c r="G101" s="2" t="s">
        <v>31</v>
      </c>
      <c r="H101" s="2" t="s">
        <v>82</v>
      </c>
      <c r="I101" s="2" t="s">
        <v>22</v>
      </c>
      <c r="J101" s="2" t="s">
        <v>22</v>
      </c>
      <c r="K101">
        <v>1</v>
      </c>
      <c r="L101" s="2" t="s">
        <v>83</v>
      </c>
      <c r="M101">
        <v>0</v>
      </c>
      <c r="N101">
        <v>0</v>
      </c>
      <c r="O101">
        <v>0</v>
      </c>
      <c r="P101">
        <v>0</v>
      </c>
      <c r="Q101">
        <v>374</v>
      </c>
      <c r="R101">
        <v>0</v>
      </c>
      <c r="S101">
        <v>0</v>
      </c>
      <c r="T101">
        <v>374</v>
      </c>
      <c r="U101">
        <v>452.54</v>
      </c>
    </row>
    <row r="102" spans="1:21" x14ac:dyDescent="0.25">
      <c r="A102" s="1">
        <v>45778</v>
      </c>
      <c r="B102" s="2" t="s">
        <v>9</v>
      </c>
      <c r="C102">
        <v>420724336169</v>
      </c>
      <c r="D102" s="2" t="s">
        <v>80</v>
      </c>
      <c r="E102">
        <v>70613</v>
      </c>
      <c r="F102" s="2" t="s">
        <v>81</v>
      </c>
      <c r="G102" s="2" t="s">
        <v>31</v>
      </c>
      <c r="H102" s="2" t="s">
        <v>94</v>
      </c>
      <c r="I102" s="2" t="s">
        <v>32</v>
      </c>
      <c r="J102" s="2" t="s">
        <v>33</v>
      </c>
      <c r="K102">
        <v>1</v>
      </c>
      <c r="L102" s="2" t="s">
        <v>98</v>
      </c>
      <c r="M102">
        <v>0</v>
      </c>
      <c r="N102">
        <v>0</v>
      </c>
      <c r="O102">
        <v>0</v>
      </c>
      <c r="P102">
        <v>10240</v>
      </c>
      <c r="Q102">
        <v>0</v>
      </c>
      <c r="R102">
        <v>0</v>
      </c>
      <c r="S102">
        <v>0</v>
      </c>
      <c r="T102">
        <v>0</v>
      </c>
      <c r="U102">
        <v>0</v>
      </c>
    </row>
    <row r="103" spans="1:21" x14ac:dyDescent="0.25">
      <c r="A103" s="1">
        <v>45778</v>
      </c>
      <c r="B103" s="2" t="s">
        <v>9</v>
      </c>
      <c r="C103">
        <v>420724336188</v>
      </c>
      <c r="D103" s="2" t="s">
        <v>80</v>
      </c>
      <c r="E103">
        <v>70613</v>
      </c>
      <c r="F103" s="2" t="s">
        <v>81</v>
      </c>
      <c r="G103" s="2" t="s">
        <v>31</v>
      </c>
      <c r="H103" s="2" t="s">
        <v>87</v>
      </c>
      <c r="I103" s="2" t="s">
        <v>21</v>
      </c>
      <c r="J103" s="2" t="s">
        <v>21</v>
      </c>
      <c r="K103">
        <v>5</v>
      </c>
      <c r="L103" s="2" t="s">
        <v>86</v>
      </c>
      <c r="M103">
        <v>327</v>
      </c>
      <c r="N103">
        <v>480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</row>
    <row r="104" spans="1:21" x14ac:dyDescent="0.25">
      <c r="A104" s="1">
        <v>45778</v>
      </c>
      <c r="B104" s="2" t="s">
        <v>9</v>
      </c>
      <c r="C104">
        <v>420724336188</v>
      </c>
      <c r="D104" s="2" t="s">
        <v>80</v>
      </c>
      <c r="E104">
        <v>70613</v>
      </c>
      <c r="F104" s="2" t="s">
        <v>81</v>
      </c>
      <c r="G104" s="2" t="s">
        <v>31</v>
      </c>
      <c r="H104" s="2" t="s">
        <v>87</v>
      </c>
      <c r="I104" s="2" t="s">
        <v>20</v>
      </c>
      <c r="J104" s="2" t="s">
        <v>20</v>
      </c>
      <c r="K104">
        <v>15</v>
      </c>
      <c r="L104" s="2" t="s">
        <v>86</v>
      </c>
      <c r="M104">
        <v>2843</v>
      </c>
      <c r="N104">
        <v>3240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</row>
    <row r="105" spans="1:21" x14ac:dyDescent="0.25">
      <c r="A105" s="1">
        <v>45778</v>
      </c>
      <c r="B105" s="2" t="s">
        <v>9</v>
      </c>
      <c r="C105">
        <v>420724336188</v>
      </c>
      <c r="D105" s="2" t="s">
        <v>80</v>
      </c>
      <c r="E105">
        <v>70613</v>
      </c>
      <c r="F105" s="2" t="s">
        <v>81</v>
      </c>
      <c r="G105" s="2" t="s">
        <v>31</v>
      </c>
      <c r="H105" s="2" t="s">
        <v>95</v>
      </c>
      <c r="I105" s="2" t="s">
        <v>23</v>
      </c>
      <c r="J105" s="2" t="s">
        <v>23</v>
      </c>
      <c r="K105">
        <v>4</v>
      </c>
      <c r="L105" s="2" t="s">
        <v>92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</row>
    <row r="106" spans="1:21" x14ac:dyDescent="0.25">
      <c r="A106" s="1">
        <v>45778</v>
      </c>
      <c r="B106" s="2" t="s">
        <v>9</v>
      </c>
      <c r="C106">
        <v>420724336188</v>
      </c>
      <c r="D106" s="2" t="s">
        <v>80</v>
      </c>
      <c r="E106">
        <v>70613</v>
      </c>
      <c r="F106" s="2" t="s">
        <v>81</v>
      </c>
      <c r="G106" s="2" t="s">
        <v>31</v>
      </c>
      <c r="H106" s="2" t="s">
        <v>84</v>
      </c>
      <c r="I106" s="2" t="s">
        <v>88</v>
      </c>
      <c r="J106" s="2" t="s">
        <v>13</v>
      </c>
      <c r="K106">
        <v>5</v>
      </c>
      <c r="L106" s="2" t="s">
        <v>86</v>
      </c>
      <c r="M106">
        <v>843</v>
      </c>
      <c r="N106">
        <v>843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</row>
    <row r="107" spans="1:21" x14ac:dyDescent="0.25">
      <c r="A107" s="1">
        <v>45778</v>
      </c>
      <c r="B107" s="2" t="s">
        <v>9</v>
      </c>
      <c r="C107">
        <v>420724336188</v>
      </c>
      <c r="D107" s="2" t="s">
        <v>80</v>
      </c>
      <c r="E107">
        <v>70613</v>
      </c>
      <c r="F107" s="2" t="s">
        <v>81</v>
      </c>
      <c r="G107" s="2" t="s">
        <v>31</v>
      </c>
      <c r="H107" s="2" t="s">
        <v>94</v>
      </c>
      <c r="I107" s="2" t="s">
        <v>32</v>
      </c>
      <c r="J107" s="2" t="s">
        <v>32</v>
      </c>
      <c r="K107">
        <v>1</v>
      </c>
      <c r="L107" s="2" t="s">
        <v>92</v>
      </c>
      <c r="M107">
        <v>1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</row>
    <row r="108" spans="1:21" x14ac:dyDescent="0.25">
      <c r="A108" s="1">
        <v>45778</v>
      </c>
      <c r="B108" s="2" t="s">
        <v>9</v>
      </c>
      <c r="C108">
        <v>420724336188</v>
      </c>
      <c r="D108" s="2" t="s">
        <v>80</v>
      </c>
      <c r="E108">
        <v>70613</v>
      </c>
      <c r="F108" s="2" t="s">
        <v>81</v>
      </c>
      <c r="G108" s="2" t="s">
        <v>31</v>
      </c>
      <c r="H108" s="2" t="s">
        <v>95</v>
      </c>
      <c r="I108" s="2" t="s">
        <v>28</v>
      </c>
      <c r="J108" s="2" t="s">
        <v>28</v>
      </c>
      <c r="K108">
        <v>2</v>
      </c>
      <c r="L108" s="2" t="s">
        <v>92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</row>
    <row r="109" spans="1:21" x14ac:dyDescent="0.25">
      <c r="A109" s="1">
        <v>45778</v>
      </c>
      <c r="B109" s="2" t="s">
        <v>9</v>
      </c>
      <c r="C109">
        <v>420724336188</v>
      </c>
      <c r="D109" s="2" t="s">
        <v>80</v>
      </c>
      <c r="E109">
        <v>70613</v>
      </c>
      <c r="F109" s="2" t="s">
        <v>81</v>
      </c>
      <c r="G109" s="2" t="s">
        <v>31</v>
      </c>
      <c r="H109" s="2" t="s">
        <v>82</v>
      </c>
      <c r="I109" s="2" t="s">
        <v>22</v>
      </c>
      <c r="J109" s="2" t="s">
        <v>22</v>
      </c>
      <c r="K109">
        <v>1</v>
      </c>
      <c r="L109" s="2" t="s">
        <v>83</v>
      </c>
      <c r="M109">
        <v>0</v>
      </c>
      <c r="N109">
        <v>0</v>
      </c>
      <c r="O109">
        <v>0</v>
      </c>
      <c r="P109">
        <v>0</v>
      </c>
      <c r="Q109">
        <v>374</v>
      </c>
      <c r="R109">
        <v>0</v>
      </c>
      <c r="S109">
        <v>0</v>
      </c>
      <c r="T109">
        <v>374</v>
      </c>
      <c r="U109">
        <v>452.54</v>
      </c>
    </row>
    <row r="110" spans="1:21" x14ac:dyDescent="0.25">
      <c r="A110" s="1">
        <v>45778</v>
      </c>
      <c r="B110" s="2" t="s">
        <v>9</v>
      </c>
      <c r="C110">
        <v>420724336188</v>
      </c>
      <c r="D110" s="2" t="s">
        <v>80</v>
      </c>
      <c r="E110">
        <v>70613</v>
      </c>
      <c r="F110" s="2" t="s">
        <v>81</v>
      </c>
      <c r="G110" s="2" t="s">
        <v>31</v>
      </c>
      <c r="H110" s="2" t="s">
        <v>94</v>
      </c>
      <c r="I110" s="2" t="s">
        <v>32</v>
      </c>
      <c r="J110" s="2" t="s">
        <v>33</v>
      </c>
      <c r="K110">
        <v>1</v>
      </c>
      <c r="L110" s="2" t="s">
        <v>98</v>
      </c>
      <c r="M110">
        <v>0</v>
      </c>
      <c r="N110">
        <v>0</v>
      </c>
      <c r="O110">
        <v>0</v>
      </c>
      <c r="P110">
        <v>10240</v>
      </c>
      <c r="Q110">
        <v>0</v>
      </c>
      <c r="R110">
        <v>0</v>
      </c>
      <c r="S110">
        <v>0</v>
      </c>
      <c r="T110">
        <v>0</v>
      </c>
      <c r="U110">
        <v>0</v>
      </c>
    </row>
    <row r="111" spans="1:21" x14ac:dyDescent="0.25">
      <c r="A111" s="1">
        <v>45778</v>
      </c>
      <c r="B111" s="2" t="s">
        <v>9</v>
      </c>
      <c r="C111">
        <v>420724336190</v>
      </c>
      <c r="D111" s="2" t="s">
        <v>80</v>
      </c>
      <c r="E111">
        <v>70613</v>
      </c>
      <c r="F111" s="2" t="s">
        <v>81</v>
      </c>
      <c r="G111" s="2" t="s">
        <v>31</v>
      </c>
      <c r="H111" s="2" t="s">
        <v>95</v>
      </c>
      <c r="I111" s="2" t="s">
        <v>23</v>
      </c>
      <c r="J111" s="2" t="s">
        <v>23</v>
      </c>
      <c r="K111">
        <v>44</v>
      </c>
      <c r="L111" s="2" t="s">
        <v>92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</row>
    <row r="112" spans="1:21" x14ac:dyDescent="0.25">
      <c r="A112" s="1">
        <v>45778</v>
      </c>
      <c r="B112" s="2" t="s">
        <v>9</v>
      </c>
      <c r="C112">
        <v>420724336190</v>
      </c>
      <c r="D112" s="2" t="s">
        <v>80</v>
      </c>
      <c r="E112">
        <v>70613</v>
      </c>
      <c r="F112" s="2" t="s">
        <v>81</v>
      </c>
      <c r="G112" s="2" t="s">
        <v>31</v>
      </c>
      <c r="H112" s="2" t="s">
        <v>87</v>
      </c>
      <c r="I112" s="2" t="s">
        <v>21</v>
      </c>
      <c r="J112" s="2" t="s">
        <v>21</v>
      </c>
      <c r="K112">
        <v>27</v>
      </c>
      <c r="L112" s="2" t="s">
        <v>86</v>
      </c>
      <c r="M112">
        <v>974</v>
      </c>
      <c r="N112">
        <v>2040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</row>
    <row r="113" spans="1:21" x14ac:dyDescent="0.25">
      <c r="A113" s="1">
        <v>45778</v>
      </c>
      <c r="B113" s="2" t="s">
        <v>9</v>
      </c>
      <c r="C113">
        <v>420724336190</v>
      </c>
      <c r="D113" s="2" t="s">
        <v>80</v>
      </c>
      <c r="E113">
        <v>70613</v>
      </c>
      <c r="F113" s="2" t="s">
        <v>81</v>
      </c>
      <c r="G113" s="2" t="s">
        <v>31</v>
      </c>
      <c r="H113" s="2" t="s">
        <v>82</v>
      </c>
      <c r="I113" s="2" t="s">
        <v>22</v>
      </c>
      <c r="J113" s="2" t="s">
        <v>22</v>
      </c>
      <c r="K113">
        <v>1</v>
      </c>
      <c r="L113" s="2" t="s">
        <v>83</v>
      </c>
      <c r="M113">
        <v>0</v>
      </c>
      <c r="N113">
        <v>0</v>
      </c>
      <c r="O113">
        <v>0</v>
      </c>
      <c r="P113">
        <v>0</v>
      </c>
      <c r="Q113">
        <v>374</v>
      </c>
      <c r="R113">
        <v>0</v>
      </c>
      <c r="S113">
        <v>0</v>
      </c>
      <c r="T113">
        <v>374</v>
      </c>
      <c r="U113">
        <v>452.54</v>
      </c>
    </row>
    <row r="114" spans="1:21" x14ac:dyDescent="0.25">
      <c r="A114" s="1">
        <v>45778</v>
      </c>
      <c r="B114" s="2" t="s">
        <v>9</v>
      </c>
      <c r="C114">
        <v>420724336190</v>
      </c>
      <c r="D114" s="2" t="s">
        <v>80</v>
      </c>
      <c r="E114">
        <v>70613</v>
      </c>
      <c r="F114" s="2" t="s">
        <v>81</v>
      </c>
      <c r="G114" s="2" t="s">
        <v>31</v>
      </c>
      <c r="H114" s="2" t="s">
        <v>87</v>
      </c>
      <c r="I114" s="2" t="s">
        <v>30</v>
      </c>
      <c r="J114" s="2" t="s">
        <v>30</v>
      </c>
      <c r="K114">
        <v>1</v>
      </c>
      <c r="L114" s="2" t="s">
        <v>86</v>
      </c>
      <c r="M114">
        <v>93</v>
      </c>
      <c r="N114">
        <v>120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</row>
    <row r="115" spans="1:21" x14ac:dyDescent="0.25">
      <c r="A115" s="1">
        <v>45778</v>
      </c>
      <c r="B115" s="2" t="s">
        <v>9</v>
      </c>
      <c r="C115">
        <v>420724336190</v>
      </c>
      <c r="D115" s="2" t="s">
        <v>80</v>
      </c>
      <c r="E115">
        <v>70613</v>
      </c>
      <c r="F115" s="2" t="s">
        <v>81</v>
      </c>
      <c r="G115" s="2" t="s">
        <v>31</v>
      </c>
      <c r="H115" s="2" t="s">
        <v>95</v>
      </c>
      <c r="I115" s="2" t="s">
        <v>28</v>
      </c>
      <c r="J115" s="2" t="s">
        <v>28</v>
      </c>
      <c r="K115">
        <v>16</v>
      </c>
      <c r="L115" s="2" t="s">
        <v>92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</row>
    <row r="116" spans="1:21" x14ac:dyDescent="0.25">
      <c r="A116" s="1">
        <v>45778</v>
      </c>
      <c r="B116" s="2" t="s">
        <v>9</v>
      </c>
      <c r="C116">
        <v>420724336190</v>
      </c>
      <c r="D116" s="2" t="s">
        <v>80</v>
      </c>
      <c r="E116">
        <v>70613</v>
      </c>
      <c r="F116" s="2" t="s">
        <v>81</v>
      </c>
      <c r="G116" s="2" t="s">
        <v>31</v>
      </c>
      <c r="H116" s="2" t="s">
        <v>87</v>
      </c>
      <c r="I116" s="2" t="s">
        <v>20</v>
      </c>
      <c r="J116" s="2" t="s">
        <v>20</v>
      </c>
      <c r="K116">
        <v>107</v>
      </c>
      <c r="L116" s="2" t="s">
        <v>86</v>
      </c>
      <c r="M116">
        <v>8245</v>
      </c>
      <c r="N116">
        <v>11820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</row>
    <row r="117" spans="1:21" x14ac:dyDescent="0.25">
      <c r="A117" s="1">
        <v>45778</v>
      </c>
      <c r="B117" s="2" t="s">
        <v>9</v>
      </c>
      <c r="C117">
        <v>420724336190</v>
      </c>
      <c r="D117" s="2" t="s">
        <v>80</v>
      </c>
      <c r="E117">
        <v>70613</v>
      </c>
      <c r="F117" s="2" t="s">
        <v>81</v>
      </c>
      <c r="G117" s="2" t="s">
        <v>31</v>
      </c>
      <c r="H117" s="2" t="s">
        <v>94</v>
      </c>
      <c r="I117" s="2" t="s">
        <v>32</v>
      </c>
      <c r="J117" s="2" t="s">
        <v>32</v>
      </c>
      <c r="K117">
        <v>1</v>
      </c>
      <c r="L117" s="2" t="s">
        <v>92</v>
      </c>
      <c r="M117">
        <v>1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</row>
    <row r="118" spans="1:21" x14ac:dyDescent="0.25">
      <c r="A118" s="1">
        <v>45778</v>
      </c>
      <c r="B118" s="2" t="s">
        <v>9</v>
      </c>
      <c r="C118">
        <v>420724336190</v>
      </c>
      <c r="D118" s="2" t="s">
        <v>80</v>
      </c>
      <c r="E118">
        <v>70613</v>
      </c>
      <c r="F118" s="2" t="s">
        <v>81</v>
      </c>
      <c r="G118" s="2" t="s">
        <v>31</v>
      </c>
      <c r="H118" s="2" t="s">
        <v>87</v>
      </c>
      <c r="I118" s="2" t="s">
        <v>29</v>
      </c>
      <c r="J118" s="2" t="s">
        <v>29</v>
      </c>
      <c r="K118">
        <v>6</v>
      </c>
      <c r="L118" s="2" t="s">
        <v>86</v>
      </c>
      <c r="M118">
        <v>832</v>
      </c>
      <c r="N118">
        <v>1080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</row>
    <row r="119" spans="1:21" x14ac:dyDescent="0.25">
      <c r="A119" s="1">
        <v>45778</v>
      </c>
      <c r="B119" s="2" t="s">
        <v>9</v>
      </c>
      <c r="C119">
        <v>420724336190</v>
      </c>
      <c r="D119" s="2" t="s">
        <v>80</v>
      </c>
      <c r="E119">
        <v>70613</v>
      </c>
      <c r="F119" s="2" t="s">
        <v>81</v>
      </c>
      <c r="G119" s="2" t="s">
        <v>31</v>
      </c>
      <c r="H119" s="2" t="s">
        <v>84</v>
      </c>
      <c r="I119" s="2" t="s">
        <v>88</v>
      </c>
      <c r="J119" s="2" t="s">
        <v>13</v>
      </c>
      <c r="K119">
        <v>8</v>
      </c>
      <c r="L119" s="2" t="s">
        <v>86</v>
      </c>
      <c r="M119">
        <v>255</v>
      </c>
      <c r="N119">
        <v>529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</row>
    <row r="120" spans="1:21" x14ac:dyDescent="0.25">
      <c r="A120" s="1">
        <v>45778</v>
      </c>
      <c r="B120" s="2" t="s">
        <v>9</v>
      </c>
      <c r="C120">
        <v>420724336190</v>
      </c>
      <c r="D120" s="2" t="s">
        <v>80</v>
      </c>
      <c r="E120">
        <v>70613</v>
      </c>
      <c r="F120" s="2" t="s">
        <v>81</v>
      </c>
      <c r="G120" s="2" t="s">
        <v>31</v>
      </c>
      <c r="H120" s="2" t="s">
        <v>94</v>
      </c>
      <c r="I120" s="2" t="s">
        <v>32</v>
      </c>
      <c r="J120" s="2" t="s">
        <v>33</v>
      </c>
      <c r="K120">
        <v>1</v>
      </c>
      <c r="L120" s="2" t="s">
        <v>98</v>
      </c>
      <c r="M120">
        <v>0</v>
      </c>
      <c r="N120">
        <v>0</v>
      </c>
      <c r="O120">
        <v>6825</v>
      </c>
      <c r="P120">
        <v>10240</v>
      </c>
      <c r="Q120">
        <v>0</v>
      </c>
      <c r="R120">
        <v>0</v>
      </c>
      <c r="S120">
        <v>0</v>
      </c>
      <c r="T120">
        <v>0</v>
      </c>
      <c r="U120">
        <v>0</v>
      </c>
    </row>
    <row r="121" spans="1:21" x14ac:dyDescent="0.25">
      <c r="A121" s="1">
        <v>45778</v>
      </c>
      <c r="B121" s="2" t="s">
        <v>9</v>
      </c>
      <c r="C121">
        <v>420724863181</v>
      </c>
      <c r="D121" s="2" t="s">
        <v>80</v>
      </c>
      <c r="E121">
        <v>70613</v>
      </c>
      <c r="F121" s="2" t="s">
        <v>81</v>
      </c>
      <c r="G121" s="2" t="s">
        <v>19</v>
      </c>
      <c r="H121" s="2" t="s">
        <v>94</v>
      </c>
      <c r="I121" s="2" t="s">
        <v>24</v>
      </c>
      <c r="J121" s="2" t="s">
        <v>24</v>
      </c>
      <c r="K121">
        <v>1</v>
      </c>
      <c r="L121" s="2" t="s">
        <v>92</v>
      </c>
      <c r="M121">
        <v>1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</row>
    <row r="122" spans="1:21" x14ac:dyDescent="0.25">
      <c r="A122" s="1">
        <v>45778</v>
      </c>
      <c r="B122" s="2" t="s">
        <v>9</v>
      </c>
      <c r="C122">
        <v>420724863181</v>
      </c>
      <c r="D122" s="2" t="s">
        <v>80</v>
      </c>
      <c r="E122">
        <v>70613</v>
      </c>
      <c r="F122" s="2" t="s">
        <v>81</v>
      </c>
      <c r="G122" s="2" t="s">
        <v>19</v>
      </c>
      <c r="H122" s="2" t="s">
        <v>82</v>
      </c>
      <c r="I122" s="2" t="s">
        <v>22</v>
      </c>
      <c r="J122" s="2" t="s">
        <v>22</v>
      </c>
      <c r="K122">
        <v>1</v>
      </c>
      <c r="L122" s="2" t="s">
        <v>83</v>
      </c>
      <c r="M122">
        <v>0</v>
      </c>
      <c r="N122">
        <v>0</v>
      </c>
      <c r="O122">
        <v>0</v>
      </c>
      <c r="P122">
        <v>0</v>
      </c>
      <c r="Q122">
        <v>544.5</v>
      </c>
      <c r="R122">
        <v>0</v>
      </c>
      <c r="S122">
        <v>0</v>
      </c>
      <c r="T122">
        <v>544.5</v>
      </c>
      <c r="U122">
        <v>658.85</v>
      </c>
    </row>
    <row r="123" spans="1:21" x14ac:dyDescent="0.25">
      <c r="A123" s="1">
        <v>45778</v>
      </c>
      <c r="B123" s="2" t="s">
        <v>9</v>
      </c>
      <c r="C123">
        <v>420724863181</v>
      </c>
      <c r="D123" s="2" t="s">
        <v>80</v>
      </c>
      <c r="E123">
        <v>70613</v>
      </c>
      <c r="F123" s="2" t="s">
        <v>81</v>
      </c>
      <c r="G123" s="2" t="s">
        <v>19</v>
      </c>
      <c r="H123" s="2" t="s">
        <v>94</v>
      </c>
      <c r="I123" s="2" t="s">
        <v>24</v>
      </c>
      <c r="J123" s="2" t="s">
        <v>26</v>
      </c>
      <c r="K123">
        <v>1</v>
      </c>
      <c r="L123" s="2" t="s">
        <v>98</v>
      </c>
      <c r="M123">
        <v>0</v>
      </c>
      <c r="N123">
        <v>0</v>
      </c>
      <c r="O123">
        <v>202698</v>
      </c>
      <c r="P123">
        <v>1000000000</v>
      </c>
      <c r="Q123">
        <v>0</v>
      </c>
      <c r="R123">
        <v>0</v>
      </c>
      <c r="S123">
        <v>0</v>
      </c>
      <c r="T123">
        <v>0</v>
      </c>
      <c r="U123">
        <v>0</v>
      </c>
    </row>
    <row r="124" spans="1:21" x14ac:dyDescent="0.25">
      <c r="A124" s="1">
        <v>45778</v>
      </c>
      <c r="B124" s="2" t="s">
        <v>9</v>
      </c>
      <c r="C124">
        <v>420724863181</v>
      </c>
      <c r="D124" s="2" t="s">
        <v>80</v>
      </c>
      <c r="E124">
        <v>70613</v>
      </c>
      <c r="F124" s="2" t="s">
        <v>81</v>
      </c>
      <c r="G124" s="2" t="s">
        <v>19</v>
      </c>
      <c r="H124" s="2" t="s">
        <v>94</v>
      </c>
      <c r="I124" s="2" t="s">
        <v>24</v>
      </c>
      <c r="J124" s="2" t="s">
        <v>27</v>
      </c>
      <c r="K124">
        <v>1</v>
      </c>
      <c r="L124" s="2" t="s">
        <v>98</v>
      </c>
      <c r="M124">
        <v>0</v>
      </c>
      <c r="N124">
        <v>0</v>
      </c>
      <c r="O124">
        <v>0</v>
      </c>
      <c r="P124">
        <v>99328</v>
      </c>
      <c r="Q124">
        <v>0</v>
      </c>
      <c r="R124">
        <v>0</v>
      </c>
      <c r="S124">
        <v>0</v>
      </c>
      <c r="T124">
        <v>0</v>
      </c>
      <c r="U124">
        <v>0</v>
      </c>
    </row>
    <row r="125" spans="1:21" x14ac:dyDescent="0.25">
      <c r="A125" s="1">
        <v>45778</v>
      </c>
      <c r="B125" s="2" t="s">
        <v>9</v>
      </c>
      <c r="C125">
        <v>420725004222</v>
      </c>
      <c r="D125" s="2" t="s">
        <v>80</v>
      </c>
      <c r="E125">
        <v>70613</v>
      </c>
      <c r="F125" s="2" t="s">
        <v>81</v>
      </c>
      <c r="G125" s="2" t="s">
        <v>36</v>
      </c>
      <c r="H125" s="2" t="s">
        <v>82</v>
      </c>
      <c r="I125" s="2" t="s">
        <v>22</v>
      </c>
      <c r="J125" s="2" t="s">
        <v>22</v>
      </c>
      <c r="K125">
        <v>1</v>
      </c>
      <c r="L125" s="2" t="s">
        <v>83</v>
      </c>
      <c r="M125">
        <v>0</v>
      </c>
      <c r="N125">
        <v>0</v>
      </c>
      <c r="O125">
        <v>0</v>
      </c>
      <c r="P125">
        <v>0</v>
      </c>
      <c r="Q125">
        <v>1.1000000000000001</v>
      </c>
      <c r="R125">
        <v>0</v>
      </c>
      <c r="S125">
        <v>0</v>
      </c>
      <c r="T125">
        <v>1.1000000000000001</v>
      </c>
      <c r="U125">
        <v>1.33</v>
      </c>
    </row>
    <row r="126" spans="1:21" x14ac:dyDescent="0.25">
      <c r="A126" s="1">
        <v>45778</v>
      </c>
      <c r="B126" s="2" t="s">
        <v>9</v>
      </c>
      <c r="C126">
        <v>420725004222</v>
      </c>
      <c r="D126" s="2" t="s">
        <v>80</v>
      </c>
      <c r="E126">
        <v>70613</v>
      </c>
      <c r="F126" s="2" t="s">
        <v>81</v>
      </c>
      <c r="G126" s="2" t="s">
        <v>36</v>
      </c>
      <c r="H126" s="2" t="s">
        <v>94</v>
      </c>
      <c r="I126" s="2" t="s">
        <v>37</v>
      </c>
      <c r="J126" s="2" t="s">
        <v>37</v>
      </c>
      <c r="K126">
        <v>1</v>
      </c>
      <c r="L126" s="2" t="s">
        <v>92</v>
      </c>
      <c r="M126">
        <v>1</v>
      </c>
      <c r="N126">
        <v>0</v>
      </c>
      <c r="O126">
        <v>0</v>
      </c>
      <c r="P126">
        <v>0</v>
      </c>
      <c r="Q126">
        <v>528</v>
      </c>
      <c r="R126">
        <v>0</v>
      </c>
      <c r="S126">
        <v>0</v>
      </c>
      <c r="T126">
        <v>528</v>
      </c>
      <c r="U126">
        <v>638.88</v>
      </c>
    </row>
    <row r="127" spans="1:21" x14ac:dyDescent="0.25">
      <c r="A127" s="1">
        <v>45778</v>
      </c>
      <c r="B127" s="2" t="s">
        <v>9</v>
      </c>
      <c r="C127">
        <v>420725004222</v>
      </c>
      <c r="D127" s="2" t="s">
        <v>80</v>
      </c>
      <c r="E127">
        <v>70613</v>
      </c>
      <c r="F127" s="2" t="s">
        <v>81</v>
      </c>
      <c r="G127" s="2" t="s">
        <v>36</v>
      </c>
      <c r="H127" s="2" t="s">
        <v>94</v>
      </c>
      <c r="I127" s="2" t="s">
        <v>37</v>
      </c>
      <c r="J127" s="2" t="s">
        <v>33</v>
      </c>
      <c r="K127">
        <v>1</v>
      </c>
      <c r="L127" s="2" t="s">
        <v>98</v>
      </c>
      <c r="M127">
        <v>0</v>
      </c>
      <c r="N127">
        <v>0</v>
      </c>
      <c r="O127">
        <v>0</v>
      </c>
      <c r="P127">
        <v>51200</v>
      </c>
      <c r="Q127">
        <v>0</v>
      </c>
      <c r="R127">
        <v>0</v>
      </c>
      <c r="S127">
        <v>0</v>
      </c>
      <c r="T127">
        <v>0</v>
      </c>
      <c r="U127">
        <v>0</v>
      </c>
    </row>
    <row r="128" spans="1:21" x14ac:dyDescent="0.25">
      <c r="A128" s="1">
        <v>45778</v>
      </c>
      <c r="B128" s="2" t="s">
        <v>9</v>
      </c>
      <c r="C128">
        <v>420725064932</v>
      </c>
      <c r="D128" s="2" t="s">
        <v>80</v>
      </c>
      <c r="E128">
        <v>70613</v>
      </c>
      <c r="F128" s="2" t="s">
        <v>81</v>
      </c>
      <c r="G128" s="2" t="s">
        <v>36</v>
      </c>
      <c r="H128" s="2" t="s">
        <v>82</v>
      </c>
      <c r="I128" s="2" t="s">
        <v>22</v>
      </c>
      <c r="J128" s="2" t="s">
        <v>22</v>
      </c>
      <c r="K128">
        <v>1</v>
      </c>
      <c r="L128" s="2" t="s">
        <v>83</v>
      </c>
      <c r="M128">
        <v>0</v>
      </c>
      <c r="N128">
        <v>0</v>
      </c>
      <c r="O128">
        <v>0</v>
      </c>
      <c r="P128">
        <v>0</v>
      </c>
      <c r="Q128">
        <v>1.1000000000000001</v>
      </c>
      <c r="R128">
        <v>0</v>
      </c>
      <c r="S128">
        <v>0</v>
      </c>
      <c r="T128">
        <v>1.1000000000000001</v>
      </c>
      <c r="U128">
        <v>1.33</v>
      </c>
    </row>
    <row r="129" spans="1:21" x14ac:dyDescent="0.25">
      <c r="A129" s="1">
        <v>45778</v>
      </c>
      <c r="B129" s="2" t="s">
        <v>9</v>
      </c>
      <c r="C129">
        <v>420725064932</v>
      </c>
      <c r="D129" s="2" t="s">
        <v>80</v>
      </c>
      <c r="E129">
        <v>70613</v>
      </c>
      <c r="F129" s="2" t="s">
        <v>81</v>
      </c>
      <c r="G129" s="2" t="s">
        <v>36</v>
      </c>
      <c r="H129" s="2" t="s">
        <v>94</v>
      </c>
      <c r="I129" s="2" t="s">
        <v>37</v>
      </c>
      <c r="J129" s="2" t="s">
        <v>37</v>
      </c>
      <c r="K129">
        <v>1</v>
      </c>
      <c r="L129" s="2" t="s">
        <v>92</v>
      </c>
      <c r="M129">
        <v>1</v>
      </c>
      <c r="N129">
        <v>0</v>
      </c>
      <c r="O129">
        <v>0</v>
      </c>
      <c r="P129">
        <v>0</v>
      </c>
      <c r="Q129">
        <v>528</v>
      </c>
      <c r="R129">
        <v>0</v>
      </c>
      <c r="S129">
        <v>0</v>
      </c>
      <c r="T129">
        <v>528</v>
      </c>
      <c r="U129">
        <v>638.88</v>
      </c>
    </row>
    <row r="130" spans="1:21" x14ac:dyDescent="0.25">
      <c r="A130" s="1">
        <v>45778</v>
      </c>
      <c r="B130" s="2" t="s">
        <v>9</v>
      </c>
      <c r="C130">
        <v>420725064932</v>
      </c>
      <c r="D130" s="2" t="s">
        <v>80</v>
      </c>
      <c r="E130">
        <v>70613</v>
      </c>
      <c r="F130" s="2" t="s">
        <v>81</v>
      </c>
      <c r="G130" s="2" t="s">
        <v>36</v>
      </c>
      <c r="H130" s="2" t="s">
        <v>94</v>
      </c>
      <c r="I130" s="2" t="s">
        <v>37</v>
      </c>
      <c r="J130" s="2" t="s">
        <v>33</v>
      </c>
      <c r="K130">
        <v>1</v>
      </c>
      <c r="L130" s="2" t="s">
        <v>98</v>
      </c>
      <c r="M130">
        <v>0</v>
      </c>
      <c r="N130">
        <v>0</v>
      </c>
      <c r="O130">
        <v>0</v>
      </c>
      <c r="P130">
        <v>51200</v>
      </c>
      <c r="Q130">
        <v>0</v>
      </c>
      <c r="R130">
        <v>0</v>
      </c>
      <c r="S130">
        <v>0</v>
      </c>
      <c r="T130">
        <v>0</v>
      </c>
      <c r="U130">
        <v>0</v>
      </c>
    </row>
    <row r="131" spans="1:21" x14ac:dyDescent="0.25">
      <c r="A131" s="1">
        <v>45778</v>
      </c>
      <c r="B131" s="2" t="s">
        <v>9</v>
      </c>
      <c r="C131">
        <v>420725382696</v>
      </c>
      <c r="D131" s="2" t="s">
        <v>80</v>
      </c>
      <c r="E131">
        <v>70613</v>
      </c>
      <c r="F131" s="2" t="s">
        <v>81</v>
      </c>
      <c r="G131" s="2" t="s">
        <v>10</v>
      </c>
      <c r="H131" s="2" t="s">
        <v>82</v>
      </c>
      <c r="I131" s="2" t="s">
        <v>22</v>
      </c>
      <c r="J131" s="2" t="s">
        <v>22</v>
      </c>
      <c r="K131">
        <v>1</v>
      </c>
      <c r="L131" s="2" t="s">
        <v>83</v>
      </c>
      <c r="M131">
        <v>0</v>
      </c>
      <c r="N131">
        <v>0</v>
      </c>
      <c r="O131">
        <v>0</v>
      </c>
      <c r="P131">
        <v>0</v>
      </c>
      <c r="Q131">
        <v>1.1000000000000001</v>
      </c>
      <c r="R131">
        <v>0</v>
      </c>
      <c r="S131">
        <v>0</v>
      </c>
      <c r="T131">
        <v>1.1000000000000001</v>
      </c>
      <c r="U131">
        <v>1.33</v>
      </c>
    </row>
    <row r="132" spans="1:21" x14ac:dyDescent="0.25">
      <c r="A132" s="1">
        <v>45778</v>
      </c>
      <c r="B132" s="2" t="s">
        <v>9</v>
      </c>
      <c r="C132">
        <v>420725404066</v>
      </c>
      <c r="D132" s="2" t="s">
        <v>80</v>
      </c>
      <c r="E132">
        <v>70613</v>
      </c>
      <c r="F132" s="2" t="s">
        <v>81</v>
      </c>
      <c r="G132" s="2" t="s">
        <v>36</v>
      </c>
      <c r="H132" s="2" t="s">
        <v>94</v>
      </c>
      <c r="I132" s="2" t="s">
        <v>38</v>
      </c>
      <c r="J132" s="2" t="s">
        <v>38</v>
      </c>
      <c r="K132">
        <v>1</v>
      </c>
      <c r="L132" s="2" t="s">
        <v>92</v>
      </c>
      <c r="M132">
        <v>1</v>
      </c>
      <c r="N132">
        <v>0</v>
      </c>
      <c r="O132">
        <v>0</v>
      </c>
      <c r="P132">
        <v>0</v>
      </c>
      <c r="Q132">
        <v>165</v>
      </c>
      <c r="R132">
        <v>0</v>
      </c>
      <c r="S132">
        <v>0</v>
      </c>
      <c r="T132">
        <v>165</v>
      </c>
      <c r="U132">
        <v>199.65</v>
      </c>
    </row>
    <row r="133" spans="1:21" x14ac:dyDescent="0.25">
      <c r="A133" s="1">
        <v>45778</v>
      </c>
      <c r="B133" s="2" t="s">
        <v>9</v>
      </c>
      <c r="C133">
        <v>420725404066</v>
      </c>
      <c r="D133" s="2" t="s">
        <v>80</v>
      </c>
      <c r="E133">
        <v>70613</v>
      </c>
      <c r="F133" s="2" t="s">
        <v>81</v>
      </c>
      <c r="G133" s="2" t="s">
        <v>36</v>
      </c>
      <c r="H133" s="2" t="s">
        <v>82</v>
      </c>
      <c r="I133" s="2" t="s">
        <v>22</v>
      </c>
      <c r="J133" s="2" t="s">
        <v>22</v>
      </c>
      <c r="K133">
        <v>1</v>
      </c>
      <c r="L133" s="2" t="s">
        <v>83</v>
      </c>
      <c r="M133">
        <v>0</v>
      </c>
      <c r="N133">
        <v>0</v>
      </c>
      <c r="O133">
        <v>0</v>
      </c>
      <c r="P133">
        <v>0</v>
      </c>
      <c r="Q133">
        <v>1.1000000000000001</v>
      </c>
      <c r="R133">
        <v>0</v>
      </c>
      <c r="S133">
        <v>0</v>
      </c>
      <c r="T133">
        <v>1.1000000000000001</v>
      </c>
      <c r="U133">
        <v>1.33</v>
      </c>
    </row>
    <row r="134" spans="1:21" x14ac:dyDescent="0.25">
      <c r="A134" s="1">
        <v>45778</v>
      </c>
      <c r="B134" s="2" t="s">
        <v>9</v>
      </c>
      <c r="C134">
        <v>420725404066</v>
      </c>
      <c r="D134" s="2" t="s">
        <v>80</v>
      </c>
      <c r="E134">
        <v>70613</v>
      </c>
      <c r="F134" s="2" t="s">
        <v>81</v>
      </c>
      <c r="G134" s="2" t="s">
        <v>36</v>
      </c>
      <c r="H134" s="2" t="s">
        <v>94</v>
      </c>
      <c r="I134" s="2" t="s">
        <v>38</v>
      </c>
      <c r="J134" s="2" t="s">
        <v>33</v>
      </c>
      <c r="K134">
        <v>1</v>
      </c>
      <c r="L134" s="2" t="s">
        <v>98</v>
      </c>
      <c r="M134">
        <v>0</v>
      </c>
      <c r="N134">
        <v>0</v>
      </c>
      <c r="O134">
        <v>0</v>
      </c>
      <c r="P134">
        <v>5120</v>
      </c>
      <c r="Q134">
        <v>0</v>
      </c>
      <c r="R134">
        <v>0</v>
      </c>
      <c r="S134">
        <v>0</v>
      </c>
      <c r="T134">
        <v>0</v>
      </c>
      <c r="U134">
        <v>0</v>
      </c>
    </row>
    <row r="135" spans="1:21" x14ac:dyDescent="0.25">
      <c r="A135" s="1">
        <v>45778</v>
      </c>
      <c r="B135" s="2" t="s">
        <v>9</v>
      </c>
      <c r="C135">
        <v>420725468227</v>
      </c>
      <c r="D135" s="2" t="s">
        <v>80</v>
      </c>
      <c r="E135">
        <v>70613</v>
      </c>
      <c r="F135" s="2" t="s">
        <v>81</v>
      </c>
      <c r="G135" s="2" t="s">
        <v>36</v>
      </c>
      <c r="H135" s="2" t="s">
        <v>94</v>
      </c>
      <c r="I135" s="2" t="s">
        <v>38</v>
      </c>
      <c r="J135" s="2" t="s">
        <v>38</v>
      </c>
      <c r="K135">
        <v>1</v>
      </c>
      <c r="L135" s="2" t="s">
        <v>92</v>
      </c>
      <c r="M135">
        <v>1</v>
      </c>
      <c r="N135">
        <v>0</v>
      </c>
      <c r="O135">
        <v>0</v>
      </c>
      <c r="P135">
        <v>0</v>
      </c>
      <c r="Q135">
        <v>165</v>
      </c>
      <c r="R135">
        <v>0</v>
      </c>
      <c r="S135">
        <v>0</v>
      </c>
      <c r="T135">
        <v>165</v>
      </c>
      <c r="U135">
        <v>199.65</v>
      </c>
    </row>
    <row r="136" spans="1:21" x14ac:dyDescent="0.25">
      <c r="A136" s="1">
        <v>45778</v>
      </c>
      <c r="B136" s="2" t="s">
        <v>9</v>
      </c>
      <c r="C136">
        <v>420725468227</v>
      </c>
      <c r="D136" s="2" t="s">
        <v>80</v>
      </c>
      <c r="E136">
        <v>70613</v>
      </c>
      <c r="F136" s="2" t="s">
        <v>81</v>
      </c>
      <c r="G136" s="2" t="s">
        <v>36</v>
      </c>
      <c r="H136" s="2" t="s">
        <v>82</v>
      </c>
      <c r="I136" s="2" t="s">
        <v>22</v>
      </c>
      <c r="J136" s="2" t="s">
        <v>22</v>
      </c>
      <c r="K136">
        <v>1</v>
      </c>
      <c r="L136" s="2" t="s">
        <v>83</v>
      </c>
      <c r="M136">
        <v>0</v>
      </c>
      <c r="N136">
        <v>0</v>
      </c>
      <c r="O136">
        <v>0</v>
      </c>
      <c r="P136">
        <v>0</v>
      </c>
      <c r="Q136">
        <v>1.1000000000000001</v>
      </c>
      <c r="R136">
        <v>0</v>
      </c>
      <c r="S136">
        <v>0</v>
      </c>
      <c r="T136">
        <v>1.1000000000000001</v>
      </c>
      <c r="U136">
        <v>1.33</v>
      </c>
    </row>
    <row r="137" spans="1:21" x14ac:dyDescent="0.25">
      <c r="A137" s="1">
        <v>45778</v>
      </c>
      <c r="B137" s="2" t="s">
        <v>9</v>
      </c>
      <c r="C137">
        <v>420725468227</v>
      </c>
      <c r="D137" s="2" t="s">
        <v>80</v>
      </c>
      <c r="E137">
        <v>70613</v>
      </c>
      <c r="F137" s="2" t="s">
        <v>81</v>
      </c>
      <c r="G137" s="2" t="s">
        <v>36</v>
      </c>
      <c r="H137" s="2" t="s">
        <v>94</v>
      </c>
      <c r="I137" s="2" t="s">
        <v>38</v>
      </c>
      <c r="J137" s="2" t="s">
        <v>33</v>
      </c>
      <c r="K137">
        <v>1</v>
      </c>
      <c r="L137" s="2" t="s">
        <v>98</v>
      </c>
      <c r="M137">
        <v>0</v>
      </c>
      <c r="N137">
        <v>0</v>
      </c>
      <c r="O137">
        <v>0</v>
      </c>
      <c r="P137">
        <v>5120</v>
      </c>
      <c r="Q137">
        <v>0</v>
      </c>
      <c r="R137">
        <v>0</v>
      </c>
      <c r="S137">
        <v>0</v>
      </c>
      <c r="T137">
        <v>0</v>
      </c>
      <c r="U137">
        <v>0</v>
      </c>
    </row>
    <row r="138" spans="1:21" x14ac:dyDescent="0.25">
      <c r="A138" s="1">
        <v>45778</v>
      </c>
      <c r="B138" s="2" t="s">
        <v>9</v>
      </c>
      <c r="C138">
        <v>420725545151</v>
      </c>
      <c r="D138" s="2" t="s">
        <v>80</v>
      </c>
      <c r="E138">
        <v>70613</v>
      </c>
      <c r="F138" s="2" t="s">
        <v>81</v>
      </c>
      <c r="G138" s="2" t="s">
        <v>31</v>
      </c>
      <c r="H138" s="2" t="s">
        <v>82</v>
      </c>
      <c r="I138" s="2" t="s">
        <v>22</v>
      </c>
      <c r="J138" s="2" t="s">
        <v>22</v>
      </c>
      <c r="K138">
        <v>1</v>
      </c>
      <c r="L138" s="2" t="s">
        <v>83</v>
      </c>
      <c r="M138">
        <v>0</v>
      </c>
      <c r="N138">
        <v>0</v>
      </c>
      <c r="O138">
        <v>0</v>
      </c>
      <c r="P138">
        <v>0</v>
      </c>
      <c r="Q138">
        <v>374</v>
      </c>
      <c r="R138">
        <v>0</v>
      </c>
      <c r="S138">
        <v>0</v>
      </c>
      <c r="T138">
        <v>374</v>
      </c>
      <c r="U138">
        <v>452.54</v>
      </c>
    </row>
    <row r="139" spans="1:21" x14ac:dyDescent="0.25">
      <c r="A139" s="1">
        <v>45778</v>
      </c>
      <c r="B139" s="2" t="s">
        <v>9</v>
      </c>
      <c r="C139">
        <v>420725545151</v>
      </c>
      <c r="D139" s="2" t="s">
        <v>80</v>
      </c>
      <c r="E139">
        <v>70613</v>
      </c>
      <c r="F139" s="2" t="s">
        <v>81</v>
      </c>
      <c r="G139" s="2" t="s">
        <v>31</v>
      </c>
      <c r="H139" s="2" t="s">
        <v>87</v>
      </c>
      <c r="I139" s="2" t="s">
        <v>21</v>
      </c>
      <c r="J139" s="2" t="s">
        <v>21</v>
      </c>
      <c r="K139">
        <v>21</v>
      </c>
      <c r="L139" s="2" t="s">
        <v>86</v>
      </c>
      <c r="M139">
        <v>8435</v>
      </c>
      <c r="N139">
        <v>9120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</row>
    <row r="140" spans="1:21" x14ac:dyDescent="0.25">
      <c r="A140" s="1">
        <v>45778</v>
      </c>
      <c r="B140" s="2" t="s">
        <v>9</v>
      </c>
      <c r="C140">
        <v>420725545151</v>
      </c>
      <c r="D140" s="2" t="s">
        <v>80</v>
      </c>
      <c r="E140">
        <v>70613</v>
      </c>
      <c r="F140" s="2" t="s">
        <v>81</v>
      </c>
      <c r="G140" s="2" t="s">
        <v>31</v>
      </c>
      <c r="H140" s="2" t="s">
        <v>87</v>
      </c>
      <c r="I140" s="2" t="s">
        <v>20</v>
      </c>
      <c r="J140" s="2" t="s">
        <v>20</v>
      </c>
      <c r="K140">
        <v>37</v>
      </c>
      <c r="L140" s="2" t="s">
        <v>86</v>
      </c>
      <c r="M140">
        <v>16390</v>
      </c>
      <c r="N140">
        <v>17460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</row>
    <row r="141" spans="1:21" x14ac:dyDescent="0.25">
      <c r="A141" s="1">
        <v>45778</v>
      </c>
      <c r="B141" s="2" t="s">
        <v>9</v>
      </c>
      <c r="C141">
        <v>420725545151</v>
      </c>
      <c r="D141" s="2" t="s">
        <v>80</v>
      </c>
      <c r="E141">
        <v>70613</v>
      </c>
      <c r="F141" s="2" t="s">
        <v>81</v>
      </c>
      <c r="G141" s="2" t="s">
        <v>31</v>
      </c>
      <c r="H141" s="2" t="s">
        <v>87</v>
      </c>
      <c r="I141" s="2" t="s">
        <v>29</v>
      </c>
      <c r="J141" s="2" t="s">
        <v>29</v>
      </c>
      <c r="K141">
        <v>7</v>
      </c>
      <c r="L141" s="2" t="s">
        <v>86</v>
      </c>
      <c r="M141">
        <v>1478</v>
      </c>
      <c r="N141">
        <v>1740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</row>
    <row r="142" spans="1:21" x14ac:dyDescent="0.25">
      <c r="A142" s="1">
        <v>45778</v>
      </c>
      <c r="B142" s="2" t="s">
        <v>9</v>
      </c>
      <c r="C142">
        <v>420725545151</v>
      </c>
      <c r="D142" s="2" t="s">
        <v>80</v>
      </c>
      <c r="E142">
        <v>70613</v>
      </c>
      <c r="F142" s="2" t="s">
        <v>81</v>
      </c>
      <c r="G142" s="2" t="s">
        <v>31</v>
      </c>
      <c r="H142" s="2" t="s">
        <v>84</v>
      </c>
      <c r="I142" s="2" t="s">
        <v>88</v>
      </c>
      <c r="J142" s="2" t="s">
        <v>13</v>
      </c>
      <c r="K142">
        <v>7</v>
      </c>
      <c r="L142" s="2" t="s">
        <v>86</v>
      </c>
      <c r="M142">
        <v>590</v>
      </c>
      <c r="N142">
        <v>656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</row>
    <row r="143" spans="1:21" x14ac:dyDescent="0.25">
      <c r="A143" s="1">
        <v>45778</v>
      </c>
      <c r="B143" s="2" t="s">
        <v>9</v>
      </c>
      <c r="C143">
        <v>420725545151</v>
      </c>
      <c r="D143" s="2" t="s">
        <v>80</v>
      </c>
      <c r="E143">
        <v>70613</v>
      </c>
      <c r="F143" s="2" t="s">
        <v>81</v>
      </c>
      <c r="G143" s="2" t="s">
        <v>31</v>
      </c>
      <c r="H143" s="2" t="s">
        <v>94</v>
      </c>
      <c r="I143" s="2" t="s">
        <v>32</v>
      </c>
      <c r="J143" s="2" t="s">
        <v>32</v>
      </c>
      <c r="K143">
        <v>1</v>
      </c>
      <c r="L143" s="2" t="s">
        <v>92</v>
      </c>
      <c r="M143">
        <v>1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</row>
    <row r="144" spans="1:21" x14ac:dyDescent="0.25">
      <c r="A144" s="1">
        <v>45778</v>
      </c>
      <c r="B144" s="2" t="s">
        <v>9</v>
      </c>
      <c r="C144">
        <v>420725545151</v>
      </c>
      <c r="D144" s="2" t="s">
        <v>80</v>
      </c>
      <c r="E144">
        <v>70613</v>
      </c>
      <c r="F144" s="2" t="s">
        <v>81</v>
      </c>
      <c r="G144" s="2" t="s">
        <v>31</v>
      </c>
      <c r="H144" s="2" t="s">
        <v>94</v>
      </c>
      <c r="I144" s="2" t="s">
        <v>32</v>
      </c>
      <c r="J144" s="2" t="s">
        <v>33</v>
      </c>
      <c r="K144">
        <v>1</v>
      </c>
      <c r="L144" s="2" t="s">
        <v>98</v>
      </c>
      <c r="M144">
        <v>0</v>
      </c>
      <c r="N144">
        <v>0</v>
      </c>
      <c r="O144">
        <v>200</v>
      </c>
      <c r="P144">
        <v>10240</v>
      </c>
      <c r="Q144">
        <v>0</v>
      </c>
      <c r="R144">
        <v>0</v>
      </c>
      <c r="S144">
        <v>0</v>
      </c>
      <c r="T144">
        <v>0</v>
      </c>
      <c r="U144">
        <v>0</v>
      </c>
    </row>
    <row r="145" spans="1:21" x14ac:dyDescent="0.25">
      <c r="A145" s="1">
        <v>45778</v>
      </c>
      <c r="B145" s="2" t="s">
        <v>9</v>
      </c>
      <c r="C145">
        <v>420725545197</v>
      </c>
      <c r="D145" s="2" t="s">
        <v>80</v>
      </c>
      <c r="E145">
        <v>70613</v>
      </c>
      <c r="F145" s="2" t="s">
        <v>81</v>
      </c>
      <c r="G145" s="2" t="s">
        <v>10</v>
      </c>
      <c r="H145" s="2" t="s">
        <v>82</v>
      </c>
      <c r="I145" s="2" t="s">
        <v>22</v>
      </c>
      <c r="J145" s="2" t="s">
        <v>22</v>
      </c>
      <c r="K145">
        <v>1</v>
      </c>
      <c r="L145" s="2" t="s">
        <v>83</v>
      </c>
      <c r="M145">
        <v>0</v>
      </c>
      <c r="N145">
        <v>0</v>
      </c>
      <c r="O145">
        <v>0</v>
      </c>
      <c r="P145">
        <v>0</v>
      </c>
      <c r="Q145">
        <v>1.1000000000000001</v>
      </c>
      <c r="R145">
        <v>0</v>
      </c>
      <c r="S145">
        <v>0</v>
      </c>
      <c r="T145">
        <v>1.1000000000000001</v>
      </c>
      <c r="U145">
        <v>1.33</v>
      </c>
    </row>
    <row r="146" spans="1:21" x14ac:dyDescent="0.25">
      <c r="A146" s="1">
        <v>45778</v>
      </c>
      <c r="B146" s="2" t="s">
        <v>9</v>
      </c>
      <c r="C146">
        <v>420725887984</v>
      </c>
      <c r="D146" s="2" t="s">
        <v>80</v>
      </c>
      <c r="E146">
        <v>70613</v>
      </c>
      <c r="F146" s="2" t="s">
        <v>81</v>
      </c>
      <c r="G146" s="2" t="s">
        <v>19</v>
      </c>
      <c r="H146" s="2" t="s">
        <v>94</v>
      </c>
      <c r="I146" s="2" t="s">
        <v>24</v>
      </c>
      <c r="J146" s="2" t="s">
        <v>24</v>
      </c>
      <c r="K146">
        <v>1</v>
      </c>
      <c r="L146" s="2" t="s">
        <v>92</v>
      </c>
      <c r="M146">
        <v>1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</row>
    <row r="147" spans="1:21" x14ac:dyDescent="0.25">
      <c r="A147" s="1">
        <v>45778</v>
      </c>
      <c r="B147" s="2" t="s">
        <v>9</v>
      </c>
      <c r="C147">
        <v>420725887984</v>
      </c>
      <c r="D147" s="2" t="s">
        <v>80</v>
      </c>
      <c r="E147">
        <v>70613</v>
      </c>
      <c r="F147" s="2" t="s">
        <v>81</v>
      </c>
      <c r="G147" s="2" t="s">
        <v>19</v>
      </c>
      <c r="H147" s="2" t="s">
        <v>95</v>
      </c>
      <c r="I147" s="2" t="s">
        <v>23</v>
      </c>
      <c r="J147" s="2" t="s">
        <v>23</v>
      </c>
      <c r="K147">
        <v>6</v>
      </c>
      <c r="L147" s="2" t="s">
        <v>92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</row>
    <row r="148" spans="1:21" x14ac:dyDescent="0.25">
      <c r="A148" s="1">
        <v>45778</v>
      </c>
      <c r="B148" s="2" t="s">
        <v>9</v>
      </c>
      <c r="C148">
        <v>420725887984</v>
      </c>
      <c r="D148" s="2" t="s">
        <v>80</v>
      </c>
      <c r="E148">
        <v>70613</v>
      </c>
      <c r="F148" s="2" t="s">
        <v>81</v>
      </c>
      <c r="G148" s="2" t="s">
        <v>19</v>
      </c>
      <c r="H148" s="2" t="s">
        <v>87</v>
      </c>
      <c r="I148" s="2" t="s">
        <v>21</v>
      </c>
      <c r="J148" s="2" t="s">
        <v>21</v>
      </c>
      <c r="K148">
        <v>3</v>
      </c>
      <c r="L148" s="2" t="s">
        <v>86</v>
      </c>
      <c r="M148">
        <v>131</v>
      </c>
      <c r="N148">
        <v>180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</row>
    <row r="149" spans="1:21" x14ac:dyDescent="0.25">
      <c r="A149" s="1">
        <v>45778</v>
      </c>
      <c r="B149" s="2" t="s">
        <v>9</v>
      </c>
      <c r="C149">
        <v>420725887984</v>
      </c>
      <c r="D149" s="2" t="s">
        <v>80</v>
      </c>
      <c r="E149">
        <v>70613</v>
      </c>
      <c r="F149" s="2" t="s">
        <v>81</v>
      </c>
      <c r="G149" s="2" t="s">
        <v>19</v>
      </c>
      <c r="H149" s="2" t="s">
        <v>95</v>
      </c>
      <c r="I149" s="2" t="s">
        <v>28</v>
      </c>
      <c r="J149" s="2" t="s">
        <v>28</v>
      </c>
      <c r="K149">
        <v>2</v>
      </c>
      <c r="L149" s="2" t="s">
        <v>92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</row>
    <row r="150" spans="1:21" x14ac:dyDescent="0.25">
      <c r="A150" s="1">
        <v>45778</v>
      </c>
      <c r="B150" s="2" t="s">
        <v>9</v>
      </c>
      <c r="C150">
        <v>420725887984</v>
      </c>
      <c r="D150" s="2" t="s">
        <v>80</v>
      </c>
      <c r="E150">
        <v>70613</v>
      </c>
      <c r="F150" s="2" t="s">
        <v>81</v>
      </c>
      <c r="G150" s="2" t="s">
        <v>19</v>
      </c>
      <c r="H150" s="2" t="s">
        <v>84</v>
      </c>
      <c r="I150" s="2" t="s">
        <v>88</v>
      </c>
      <c r="J150" s="2" t="s">
        <v>13</v>
      </c>
      <c r="K150">
        <v>7</v>
      </c>
      <c r="L150" s="2" t="s">
        <v>86</v>
      </c>
      <c r="M150">
        <v>1021</v>
      </c>
      <c r="N150">
        <v>1021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</row>
    <row r="151" spans="1:21" x14ac:dyDescent="0.25">
      <c r="A151" s="1">
        <v>45778</v>
      </c>
      <c r="B151" s="2" t="s">
        <v>9</v>
      </c>
      <c r="C151">
        <v>420725887984</v>
      </c>
      <c r="D151" s="2" t="s">
        <v>80</v>
      </c>
      <c r="E151">
        <v>70613</v>
      </c>
      <c r="F151" s="2" t="s">
        <v>81</v>
      </c>
      <c r="G151" s="2" t="s">
        <v>19</v>
      </c>
      <c r="H151" s="2" t="s">
        <v>82</v>
      </c>
      <c r="I151" s="2" t="s">
        <v>22</v>
      </c>
      <c r="J151" s="2" t="s">
        <v>22</v>
      </c>
      <c r="K151">
        <v>1</v>
      </c>
      <c r="L151" s="2" t="s">
        <v>83</v>
      </c>
      <c r="M151">
        <v>0</v>
      </c>
      <c r="N151">
        <v>0</v>
      </c>
      <c r="O151">
        <v>0</v>
      </c>
      <c r="P151">
        <v>0</v>
      </c>
      <c r="Q151">
        <v>544.5</v>
      </c>
      <c r="R151">
        <v>0</v>
      </c>
      <c r="S151">
        <v>0</v>
      </c>
      <c r="T151">
        <v>544.5</v>
      </c>
      <c r="U151">
        <v>658.85</v>
      </c>
    </row>
    <row r="152" spans="1:21" x14ac:dyDescent="0.25">
      <c r="A152" s="1">
        <v>45778</v>
      </c>
      <c r="B152" s="2" t="s">
        <v>9</v>
      </c>
      <c r="C152">
        <v>420725887984</v>
      </c>
      <c r="D152" s="2" t="s">
        <v>80</v>
      </c>
      <c r="E152">
        <v>70613</v>
      </c>
      <c r="F152" s="2" t="s">
        <v>81</v>
      </c>
      <c r="G152" s="2" t="s">
        <v>19</v>
      </c>
      <c r="H152" s="2" t="s">
        <v>87</v>
      </c>
      <c r="I152" s="2" t="s">
        <v>20</v>
      </c>
      <c r="J152" s="2" t="s">
        <v>20</v>
      </c>
      <c r="K152">
        <v>7</v>
      </c>
      <c r="L152" s="2" t="s">
        <v>86</v>
      </c>
      <c r="M152">
        <v>2451</v>
      </c>
      <c r="N152">
        <v>2700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</row>
    <row r="153" spans="1:21" x14ac:dyDescent="0.25">
      <c r="A153" s="1">
        <v>45778</v>
      </c>
      <c r="B153" s="2" t="s">
        <v>9</v>
      </c>
      <c r="C153">
        <v>420725887984</v>
      </c>
      <c r="D153" s="2" t="s">
        <v>80</v>
      </c>
      <c r="E153">
        <v>70613</v>
      </c>
      <c r="F153" s="2" t="s">
        <v>81</v>
      </c>
      <c r="G153" s="2" t="s">
        <v>19</v>
      </c>
      <c r="H153" s="2" t="s">
        <v>94</v>
      </c>
      <c r="I153" s="2" t="s">
        <v>24</v>
      </c>
      <c r="J153" s="2" t="s">
        <v>26</v>
      </c>
      <c r="K153">
        <v>1</v>
      </c>
      <c r="L153" s="2" t="s">
        <v>98</v>
      </c>
      <c r="M153">
        <v>0</v>
      </c>
      <c r="N153">
        <v>0</v>
      </c>
      <c r="O153">
        <v>4812</v>
      </c>
      <c r="P153">
        <v>1000000000</v>
      </c>
      <c r="Q153">
        <v>0</v>
      </c>
      <c r="R153">
        <v>0</v>
      </c>
      <c r="S153">
        <v>0</v>
      </c>
      <c r="T153">
        <v>0</v>
      </c>
      <c r="U153">
        <v>0</v>
      </c>
    </row>
    <row r="154" spans="1:21" x14ac:dyDescent="0.25">
      <c r="A154" s="1">
        <v>45778</v>
      </c>
      <c r="B154" s="2" t="s">
        <v>9</v>
      </c>
      <c r="C154">
        <v>420725887984</v>
      </c>
      <c r="D154" s="2" t="s">
        <v>80</v>
      </c>
      <c r="E154">
        <v>70613</v>
      </c>
      <c r="F154" s="2" t="s">
        <v>81</v>
      </c>
      <c r="G154" s="2" t="s">
        <v>19</v>
      </c>
      <c r="H154" s="2" t="s">
        <v>94</v>
      </c>
      <c r="I154" s="2" t="s">
        <v>24</v>
      </c>
      <c r="J154" s="2" t="s">
        <v>27</v>
      </c>
      <c r="K154">
        <v>1</v>
      </c>
      <c r="L154" s="2" t="s">
        <v>98</v>
      </c>
      <c r="M154">
        <v>0</v>
      </c>
      <c r="N154">
        <v>0</v>
      </c>
      <c r="O154">
        <v>0</v>
      </c>
      <c r="P154">
        <v>99328</v>
      </c>
      <c r="Q154">
        <v>0</v>
      </c>
      <c r="R154">
        <v>0</v>
      </c>
      <c r="S154">
        <v>0</v>
      </c>
      <c r="T154">
        <v>0</v>
      </c>
      <c r="U154">
        <v>0</v>
      </c>
    </row>
    <row r="155" spans="1:21" x14ac:dyDescent="0.25">
      <c r="A155" s="1">
        <v>45778</v>
      </c>
      <c r="B155" s="2" t="s">
        <v>9</v>
      </c>
      <c r="C155">
        <v>420725887986</v>
      </c>
      <c r="D155" s="2" t="s">
        <v>80</v>
      </c>
      <c r="E155">
        <v>70613</v>
      </c>
      <c r="F155" s="2" t="s">
        <v>81</v>
      </c>
      <c r="G155" s="2" t="s">
        <v>31</v>
      </c>
      <c r="H155" s="2" t="s">
        <v>82</v>
      </c>
      <c r="I155" s="2" t="s">
        <v>22</v>
      </c>
      <c r="J155" s="2" t="s">
        <v>22</v>
      </c>
      <c r="K155">
        <v>1</v>
      </c>
      <c r="L155" s="2" t="s">
        <v>83</v>
      </c>
      <c r="M155">
        <v>0</v>
      </c>
      <c r="N155">
        <v>0</v>
      </c>
      <c r="O155">
        <v>0</v>
      </c>
      <c r="P155">
        <v>0</v>
      </c>
      <c r="Q155">
        <v>374</v>
      </c>
      <c r="R155">
        <v>0</v>
      </c>
      <c r="S155">
        <v>0</v>
      </c>
      <c r="T155">
        <v>374</v>
      </c>
      <c r="U155">
        <v>452.54</v>
      </c>
    </row>
    <row r="156" spans="1:21" x14ac:dyDescent="0.25">
      <c r="A156" s="1">
        <v>45778</v>
      </c>
      <c r="B156" s="2" t="s">
        <v>9</v>
      </c>
      <c r="C156">
        <v>420725887986</v>
      </c>
      <c r="D156" s="2" t="s">
        <v>80</v>
      </c>
      <c r="E156">
        <v>70613</v>
      </c>
      <c r="F156" s="2" t="s">
        <v>81</v>
      </c>
      <c r="G156" s="2" t="s">
        <v>31</v>
      </c>
      <c r="H156" s="2" t="s">
        <v>95</v>
      </c>
      <c r="I156" s="2" t="s">
        <v>23</v>
      </c>
      <c r="J156" s="2" t="s">
        <v>23</v>
      </c>
      <c r="K156">
        <v>24</v>
      </c>
      <c r="L156" s="2" t="s">
        <v>92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</row>
    <row r="157" spans="1:21" x14ac:dyDescent="0.25">
      <c r="A157" s="1">
        <v>45778</v>
      </c>
      <c r="B157" s="2" t="s">
        <v>9</v>
      </c>
      <c r="C157">
        <v>420725887986</v>
      </c>
      <c r="D157" s="2" t="s">
        <v>80</v>
      </c>
      <c r="E157">
        <v>70613</v>
      </c>
      <c r="F157" s="2" t="s">
        <v>81</v>
      </c>
      <c r="G157" s="2" t="s">
        <v>31</v>
      </c>
      <c r="H157" s="2" t="s">
        <v>94</v>
      </c>
      <c r="I157" s="2" t="s">
        <v>32</v>
      </c>
      <c r="J157" s="2" t="s">
        <v>32</v>
      </c>
      <c r="K157">
        <v>1</v>
      </c>
      <c r="L157" s="2" t="s">
        <v>92</v>
      </c>
      <c r="M157">
        <v>1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</row>
    <row r="158" spans="1:21" x14ac:dyDescent="0.25">
      <c r="A158" s="1">
        <v>45778</v>
      </c>
      <c r="B158" s="2" t="s">
        <v>9</v>
      </c>
      <c r="C158">
        <v>420725887986</v>
      </c>
      <c r="D158" s="2" t="s">
        <v>80</v>
      </c>
      <c r="E158">
        <v>70613</v>
      </c>
      <c r="F158" s="2" t="s">
        <v>81</v>
      </c>
      <c r="G158" s="2" t="s">
        <v>31</v>
      </c>
      <c r="H158" s="2" t="s">
        <v>95</v>
      </c>
      <c r="I158" s="2" t="s">
        <v>28</v>
      </c>
      <c r="J158" s="2" t="s">
        <v>28</v>
      </c>
      <c r="K158">
        <v>121</v>
      </c>
      <c r="L158" s="2" t="s">
        <v>92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</row>
    <row r="159" spans="1:21" x14ac:dyDescent="0.25">
      <c r="A159" s="1">
        <v>45778</v>
      </c>
      <c r="B159" s="2" t="s">
        <v>9</v>
      </c>
      <c r="C159">
        <v>420725887986</v>
      </c>
      <c r="D159" s="2" t="s">
        <v>80</v>
      </c>
      <c r="E159">
        <v>70613</v>
      </c>
      <c r="F159" s="2" t="s">
        <v>81</v>
      </c>
      <c r="G159" s="2" t="s">
        <v>31</v>
      </c>
      <c r="H159" s="2" t="s">
        <v>87</v>
      </c>
      <c r="I159" s="2" t="s">
        <v>20</v>
      </c>
      <c r="J159" s="2" t="s">
        <v>20</v>
      </c>
      <c r="K159">
        <v>21</v>
      </c>
      <c r="L159" s="2" t="s">
        <v>86</v>
      </c>
      <c r="M159">
        <v>8663</v>
      </c>
      <c r="N159">
        <v>9420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</row>
    <row r="160" spans="1:21" x14ac:dyDescent="0.25">
      <c r="A160" s="1">
        <v>45778</v>
      </c>
      <c r="B160" s="2" t="s">
        <v>9</v>
      </c>
      <c r="C160">
        <v>420725887986</v>
      </c>
      <c r="D160" s="2" t="s">
        <v>80</v>
      </c>
      <c r="E160">
        <v>70613</v>
      </c>
      <c r="F160" s="2" t="s">
        <v>81</v>
      </c>
      <c r="G160" s="2" t="s">
        <v>31</v>
      </c>
      <c r="H160" s="2" t="s">
        <v>87</v>
      </c>
      <c r="I160" s="2" t="s">
        <v>21</v>
      </c>
      <c r="J160" s="2" t="s">
        <v>21</v>
      </c>
      <c r="K160">
        <v>63</v>
      </c>
      <c r="L160" s="2" t="s">
        <v>86</v>
      </c>
      <c r="M160">
        <v>7973</v>
      </c>
      <c r="N160">
        <v>10080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</row>
    <row r="161" spans="1:21" x14ac:dyDescent="0.25">
      <c r="A161" s="1">
        <v>45778</v>
      </c>
      <c r="B161" s="2" t="s">
        <v>9</v>
      </c>
      <c r="C161">
        <v>420725887986</v>
      </c>
      <c r="D161" s="2" t="s">
        <v>80</v>
      </c>
      <c r="E161">
        <v>70613</v>
      </c>
      <c r="F161" s="2" t="s">
        <v>81</v>
      </c>
      <c r="G161" s="2" t="s">
        <v>31</v>
      </c>
      <c r="H161" s="2" t="s">
        <v>84</v>
      </c>
      <c r="I161" s="2" t="s">
        <v>88</v>
      </c>
      <c r="J161" s="2" t="s">
        <v>13</v>
      </c>
      <c r="K161">
        <v>4</v>
      </c>
      <c r="L161" s="2" t="s">
        <v>86</v>
      </c>
      <c r="M161">
        <v>650</v>
      </c>
      <c r="N161">
        <v>685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</row>
    <row r="162" spans="1:21" x14ac:dyDescent="0.25">
      <c r="A162" s="1">
        <v>45778</v>
      </c>
      <c r="B162" s="2" t="s">
        <v>9</v>
      </c>
      <c r="C162">
        <v>420725887986</v>
      </c>
      <c r="D162" s="2" t="s">
        <v>80</v>
      </c>
      <c r="E162">
        <v>70613</v>
      </c>
      <c r="F162" s="2" t="s">
        <v>81</v>
      </c>
      <c r="G162" s="2" t="s">
        <v>31</v>
      </c>
      <c r="H162" s="2" t="s">
        <v>94</v>
      </c>
      <c r="I162" s="2" t="s">
        <v>32</v>
      </c>
      <c r="J162" s="2" t="s">
        <v>33</v>
      </c>
      <c r="K162">
        <v>1</v>
      </c>
      <c r="L162" s="2" t="s">
        <v>98</v>
      </c>
      <c r="M162">
        <v>0</v>
      </c>
      <c r="N162">
        <v>0</v>
      </c>
      <c r="O162">
        <v>6463</v>
      </c>
      <c r="P162">
        <v>10240</v>
      </c>
      <c r="Q162">
        <v>0</v>
      </c>
      <c r="R162">
        <v>0</v>
      </c>
      <c r="S162">
        <v>0</v>
      </c>
      <c r="T162">
        <v>0</v>
      </c>
      <c r="U162">
        <v>0</v>
      </c>
    </row>
    <row r="163" spans="1:21" x14ac:dyDescent="0.25">
      <c r="A163" s="1">
        <v>45778</v>
      </c>
      <c r="B163" s="2" t="s">
        <v>9</v>
      </c>
      <c r="C163">
        <v>420727851969</v>
      </c>
      <c r="D163" s="2" t="s">
        <v>80</v>
      </c>
      <c r="E163">
        <v>70613</v>
      </c>
      <c r="F163" s="2" t="s">
        <v>81</v>
      </c>
      <c r="G163" s="2" t="s">
        <v>31</v>
      </c>
      <c r="H163" s="2" t="s">
        <v>87</v>
      </c>
      <c r="I163" s="2" t="s">
        <v>21</v>
      </c>
      <c r="J163" s="2" t="s">
        <v>21</v>
      </c>
      <c r="K163">
        <v>5</v>
      </c>
      <c r="L163" s="2" t="s">
        <v>86</v>
      </c>
      <c r="M163">
        <v>1462</v>
      </c>
      <c r="N163">
        <v>1560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</row>
    <row r="164" spans="1:21" x14ac:dyDescent="0.25">
      <c r="A164" s="1">
        <v>45778</v>
      </c>
      <c r="B164" s="2" t="s">
        <v>9</v>
      </c>
      <c r="C164">
        <v>420727851969</v>
      </c>
      <c r="D164" s="2" t="s">
        <v>80</v>
      </c>
      <c r="E164">
        <v>70613</v>
      </c>
      <c r="F164" s="2" t="s">
        <v>81</v>
      </c>
      <c r="G164" s="2" t="s">
        <v>31</v>
      </c>
      <c r="H164" s="2" t="s">
        <v>95</v>
      </c>
      <c r="I164" s="2" t="s">
        <v>28</v>
      </c>
      <c r="J164" s="2" t="s">
        <v>28</v>
      </c>
      <c r="K164">
        <v>10</v>
      </c>
      <c r="L164" s="2" t="s">
        <v>92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</row>
    <row r="165" spans="1:21" x14ac:dyDescent="0.25">
      <c r="A165" s="1">
        <v>45778</v>
      </c>
      <c r="B165" s="2" t="s">
        <v>9</v>
      </c>
      <c r="C165">
        <v>420727851969</v>
      </c>
      <c r="D165" s="2" t="s">
        <v>80</v>
      </c>
      <c r="E165">
        <v>70613</v>
      </c>
      <c r="F165" s="2" t="s">
        <v>81</v>
      </c>
      <c r="G165" s="2" t="s">
        <v>31</v>
      </c>
      <c r="H165" s="2" t="s">
        <v>95</v>
      </c>
      <c r="I165" s="2" t="s">
        <v>23</v>
      </c>
      <c r="J165" s="2" t="s">
        <v>23</v>
      </c>
      <c r="K165">
        <v>32</v>
      </c>
      <c r="L165" s="2" t="s">
        <v>92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</row>
    <row r="166" spans="1:21" x14ac:dyDescent="0.25">
      <c r="A166" s="1">
        <v>45778</v>
      </c>
      <c r="B166" s="2" t="s">
        <v>9</v>
      </c>
      <c r="C166">
        <v>420727851969</v>
      </c>
      <c r="D166" s="2" t="s">
        <v>80</v>
      </c>
      <c r="E166">
        <v>70613</v>
      </c>
      <c r="F166" s="2" t="s">
        <v>81</v>
      </c>
      <c r="G166" s="2" t="s">
        <v>31</v>
      </c>
      <c r="H166" s="2" t="s">
        <v>94</v>
      </c>
      <c r="I166" s="2" t="s">
        <v>32</v>
      </c>
      <c r="J166" s="2" t="s">
        <v>32</v>
      </c>
      <c r="K166">
        <v>1</v>
      </c>
      <c r="L166" s="2" t="s">
        <v>92</v>
      </c>
      <c r="M166">
        <v>1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</row>
    <row r="167" spans="1:21" x14ac:dyDescent="0.25">
      <c r="A167" s="1">
        <v>45778</v>
      </c>
      <c r="B167" s="2" t="s">
        <v>9</v>
      </c>
      <c r="C167">
        <v>420727851969</v>
      </c>
      <c r="D167" s="2" t="s">
        <v>80</v>
      </c>
      <c r="E167">
        <v>70613</v>
      </c>
      <c r="F167" s="2" t="s">
        <v>81</v>
      </c>
      <c r="G167" s="2" t="s">
        <v>31</v>
      </c>
      <c r="H167" s="2" t="s">
        <v>87</v>
      </c>
      <c r="I167" s="2" t="s">
        <v>20</v>
      </c>
      <c r="J167" s="2" t="s">
        <v>20</v>
      </c>
      <c r="K167">
        <v>14</v>
      </c>
      <c r="L167" s="2" t="s">
        <v>86</v>
      </c>
      <c r="M167">
        <v>2300</v>
      </c>
      <c r="N167">
        <v>2700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</row>
    <row r="168" spans="1:21" x14ac:dyDescent="0.25">
      <c r="A168" s="1">
        <v>45778</v>
      </c>
      <c r="B168" s="2" t="s">
        <v>9</v>
      </c>
      <c r="C168">
        <v>420727851969</v>
      </c>
      <c r="D168" s="2" t="s">
        <v>80</v>
      </c>
      <c r="E168">
        <v>70613</v>
      </c>
      <c r="F168" s="2" t="s">
        <v>81</v>
      </c>
      <c r="G168" s="2" t="s">
        <v>31</v>
      </c>
      <c r="H168" s="2" t="s">
        <v>84</v>
      </c>
      <c r="I168" s="2" t="s">
        <v>88</v>
      </c>
      <c r="J168" s="2" t="s">
        <v>13</v>
      </c>
      <c r="K168">
        <v>4</v>
      </c>
      <c r="L168" s="2" t="s">
        <v>86</v>
      </c>
      <c r="M168">
        <v>559</v>
      </c>
      <c r="N168">
        <v>636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</row>
    <row r="169" spans="1:21" x14ac:dyDescent="0.25">
      <c r="A169" s="1">
        <v>45778</v>
      </c>
      <c r="B169" s="2" t="s">
        <v>9</v>
      </c>
      <c r="C169">
        <v>420727851969</v>
      </c>
      <c r="D169" s="2" t="s">
        <v>80</v>
      </c>
      <c r="E169">
        <v>70613</v>
      </c>
      <c r="F169" s="2" t="s">
        <v>81</v>
      </c>
      <c r="G169" s="2" t="s">
        <v>31</v>
      </c>
      <c r="H169" s="2" t="s">
        <v>82</v>
      </c>
      <c r="I169" s="2" t="s">
        <v>22</v>
      </c>
      <c r="J169" s="2" t="s">
        <v>22</v>
      </c>
      <c r="K169">
        <v>1</v>
      </c>
      <c r="L169" s="2" t="s">
        <v>83</v>
      </c>
      <c r="M169">
        <v>0</v>
      </c>
      <c r="N169">
        <v>0</v>
      </c>
      <c r="O169">
        <v>0</v>
      </c>
      <c r="P169">
        <v>0</v>
      </c>
      <c r="Q169">
        <v>374</v>
      </c>
      <c r="R169">
        <v>0</v>
      </c>
      <c r="S169">
        <v>0</v>
      </c>
      <c r="T169">
        <v>374</v>
      </c>
      <c r="U169">
        <v>452.54</v>
      </c>
    </row>
    <row r="170" spans="1:21" x14ac:dyDescent="0.25">
      <c r="A170" s="1">
        <v>45778</v>
      </c>
      <c r="B170" s="2" t="s">
        <v>9</v>
      </c>
      <c r="C170">
        <v>420727851969</v>
      </c>
      <c r="D170" s="2" t="s">
        <v>80</v>
      </c>
      <c r="E170">
        <v>70613</v>
      </c>
      <c r="F170" s="2" t="s">
        <v>81</v>
      </c>
      <c r="G170" s="2" t="s">
        <v>31</v>
      </c>
      <c r="H170" s="2" t="s">
        <v>94</v>
      </c>
      <c r="I170" s="2" t="s">
        <v>32</v>
      </c>
      <c r="J170" s="2" t="s">
        <v>33</v>
      </c>
      <c r="K170">
        <v>1</v>
      </c>
      <c r="L170" s="2" t="s">
        <v>98</v>
      </c>
      <c r="M170">
        <v>0</v>
      </c>
      <c r="N170">
        <v>0</v>
      </c>
      <c r="O170">
        <v>330</v>
      </c>
      <c r="P170">
        <v>10240</v>
      </c>
      <c r="Q170">
        <v>0</v>
      </c>
      <c r="R170">
        <v>0</v>
      </c>
      <c r="S170">
        <v>0</v>
      </c>
      <c r="T170">
        <v>0</v>
      </c>
      <c r="U170">
        <v>0</v>
      </c>
    </row>
    <row r="171" spans="1:21" x14ac:dyDescent="0.25">
      <c r="A171" s="1">
        <v>45778</v>
      </c>
      <c r="B171" s="2" t="s">
        <v>9</v>
      </c>
      <c r="C171">
        <v>420737739250</v>
      </c>
      <c r="D171" s="2" t="s">
        <v>80</v>
      </c>
      <c r="E171">
        <v>70613</v>
      </c>
      <c r="F171" s="2" t="s">
        <v>81</v>
      </c>
      <c r="G171" s="2" t="s">
        <v>19</v>
      </c>
      <c r="H171" s="2" t="s">
        <v>91</v>
      </c>
      <c r="I171" s="2" t="s">
        <v>25</v>
      </c>
      <c r="J171" s="2" t="s">
        <v>25</v>
      </c>
      <c r="K171">
        <v>2</v>
      </c>
      <c r="L171" s="2" t="s">
        <v>92</v>
      </c>
      <c r="M171">
        <v>0</v>
      </c>
      <c r="N171">
        <v>0</v>
      </c>
      <c r="O171">
        <v>0</v>
      </c>
      <c r="P171">
        <v>0</v>
      </c>
      <c r="Q171">
        <v>7.5</v>
      </c>
      <c r="R171">
        <v>0</v>
      </c>
      <c r="S171">
        <v>0</v>
      </c>
      <c r="T171">
        <v>7.5</v>
      </c>
      <c r="U171">
        <v>9.08</v>
      </c>
    </row>
    <row r="172" spans="1:21" x14ac:dyDescent="0.25">
      <c r="A172" s="1">
        <v>45778</v>
      </c>
      <c r="B172" s="2" t="s">
        <v>9</v>
      </c>
      <c r="C172">
        <v>420737739250</v>
      </c>
      <c r="D172" s="2" t="s">
        <v>80</v>
      </c>
      <c r="E172">
        <v>70613</v>
      </c>
      <c r="F172" s="2" t="s">
        <v>81</v>
      </c>
      <c r="G172" s="2" t="s">
        <v>19</v>
      </c>
      <c r="H172" s="2" t="s">
        <v>94</v>
      </c>
      <c r="I172" s="2" t="s">
        <v>24</v>
      </c>
      <c r="J172" s="2" t="s">
        <v>24</v>
      </c>
      <c r="K172">
        <v>1</v>
      </c>
      <c r="L172" s="2" t="s">
        <v>92</v>
      </c>
      <c r="M172">
        <v>1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</row>
    <row r="173" spans="1:21" x14ac:dyDescent="0.25">
      <c r="A173" s="1">
        <v>45778</v>
      </c>
      <c r="B173" s="2" t="s">
        <v>9</v>
      </c>
      <c r="C173">
        <v>420737739250</v>
      </c>
      <c r="D173" s="2" t="s">
        <v>80</v>
      </c>
      <c r="E173">
        <v>70613</v>
      </c>
      <c r="F173" s="2" t="s">
        <v>81</v>
      </c>
      <c r="G173" s="2" t="s">
        <v>19</v>
      </c>
      <c r="H173" s="2" t="s">
        <v>87</v>
      </c>
      <c r="I173" s="2" t="s">
        <v>21</v>
      </c>
      <c r="J173" s="2" t="s">
        <v>21</v>
      </c>
      <c r="K173">
        <v>11</v>
      </c>
      <c r="L173" s="2" t="s">
        <v>86</v>
      </c>
      <c r="M173">
        <v>4923</v>
      </c>
      <c r="N173">
        <v>5220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</row>
    <row r="174" spans="1:21" x14ac:dyDescent="0.25">
      <c r="A174" s="1">
        <v>45778</v>
      </c>
      <c r="B174" s="2" t="s">
        <v>9</v>
      </c>
      <c r="C174">
        <v>420737739250</v>
      </c>
      <c r="D174" s="2" t="s">
        <v>80</v>
      </c>
      <c r="E174">
        <v>70613</v>
      </c>
      <c r="F174" s="2" t="s">
        <v>81</v>
      </c>
      <c r="G174" s="2" t="s">
        <v>19</v>
      </c>
      <c r="H174" s="2" t="s">
        <v>84</v>
      </c>
      <c r="I174" s="2" t="s">
        <v>88</v>
      </c>
      <c r="J174" s="2" t="s">
        <v>13</v>
      </c>
      <c r="K174">
        <v>2</v>
      </c>
      <c r="L174" s="2" t="s">
        <v>86</v>
      </c>
      <c r="M174">
        <v>135</v>
      </c>
      <c r="N174">
        <v>160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</row>
    <row r="175" spans="1:21" x14ac:dyDescent="0.25">
      <c r="A175" s="1">
        <v>45778</v>
      </c>
      <c r="B175" s="2" t="s">
        <v>9</v>
      </c>
      <c r="C175">
        <v>420737739250</v>
      </c>
      <c r="D175" s="2" t="s">
        <v>80</v>
      </c>
      <c r="E175">
        <v>70613</v>
      </c>
      <c r="F175" s="2" t="s">
        <v>81</v>
      </c>
      <c r="G175" s="2" t="s">
        <v>19</v>
      </c>
      <c r="H175" s="2" t="s">
        <v>95</v>
      </c>
      <c r="I175" s="2" t="s">
        <v>23</v>
      </c>
      <c r="J175" s="2" t="s">
        <v>23</v>
      </c>
      <c r="K175">
        <v>26</v>
      </c>
      <c r="L175" s="2" t="s">
        <v>92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</row>
    <row r="176" spans="1:21" x14ac:dyDescent="0.25">
      <c r="A176" s="1">
        <v>45778</v>
      </c>
      <c r="B176" s="2" t="s">
        <v>9</v>
      </c>
      <c r="C176">
        <v>420737739250</v>
      </c>
      <c r="D176" s="2" t="s">
        <v>80</v>
      </c>
      <c r="E176">
        <v>70613</v>
      </c>
      <c r="F176" s="2" t="s">
        <v>81</v>
      </c>
      <c r="G176" s="2" t="s">
        <v>19</v>
      </c>
      <c r="H176" s="2" t="s">
        <v>103</v>
      </c>
      <c r="I176" s="2" t="s">
        <v>39</v>
      </c>
      <c r="J176" s="2" t="s">
        <v>40</v>
      </c>
      <c r="K176">
        <v>3</v>
      </c>
      <c r="L176" s="2" t="s">
        <v>92</v>
      </c>
      <c r="M176">
        <v>0</v>
      </c>
      <c r="N176">
        <v>0</v>
      </c>
      <c r="O176">
        <v>0</v>
      </c>
      <c r="P176">
        <v>0</v>
      </c>
      <c r="Q176">
        <v>9</v>
      </c>
      <c r="R176">
        <v>0</v>
      </c>
      <c r="S176">
        <v>0</v>
      </c>
      <c r="T176">
        <v>9</v>
      </c>
      <c r="U176">
        <v>9</v>
      </c>
    </row>
    <row r="177" spans="1:21" x14ac:dyDescent="0.25">
      <c r="A177" s="1">
        <v>45778</v>
      </c>
      <c r="B177" s="2" t="s">
        <v>9</v>
      </c>
      <c r="C177">
        <v>420737739250</v>
      </c>
      <c r="D177" s="2" t="s">
        <v>80</v>
      </c>
      <c r="E177">
        <v>70613</v>
      </c>
      <c r="F177" s="2" t="s">
        <v>81</v>
      </c>
      <c r="G177" s="2" t="s">
        <v>19</v>
      </c>
      <c r="H177" s="2" t="s">
        <v>82</v>
      </c>
      <c r="I177" s="2" t="s">
        <v>22</v>
      </c>
      <c r="J177" s="2" t="s">
        <v>22</v>
      </c>
      <c r="K177">
        <v>1</v>
      </c>
      <c r="L177" s="2" t="s">
        <v>83</v>
      </c>
      <c r="M177">
        <v>0</v>
      </c>
      <c r="N177">
        <v>0</v>
      </c>
      <c r="O177">
        <v>0</v>
      </c>
      <c r="P177">
        <v>0</v>
      </c>
      <c r="Q177">
        <v>544.5</v>
      </c>
      <c r="R177">
        <v>0</v>
      </c>
      <c r="S177">
        <v>0</v>
      </c>
      <c r="T177">
        <v>544.5</v>
      </c>
      <c r="U177">
        <v>658.85</v>
      </c>
    </row>
    <row r="178" spans="1:21" x14ac:dyDescent="0.25">
      <c r="A178" s="1">
        <v>45778</v>
      </c>
      <c r="B178" s="2" t="s">
        <v>9</v>
      </c>
      <c r="C178">
        <v>420737739250</v>
      </c>
      <c r="D178" s="2" t="s">
        <v>80</v>
      </c>
      <c r="E178">
        <v>70613</v>
      </c>
      <c r="F178" s="2" t="s">
        <v>81</v>
      </c>
      <c r="G178" s="2" t="s">
        <v>19</v>
      </c>
      <c r="H178" s="2" t="s">
        <v>87</v>
      </c>
      <c r="I178" s="2" t="s">
        <v>29</v>
      </c>
      <c r="J178" s="2" t="s">
        <v>29</v>
      </c>
      <c r="K178">
        <v>6</v>
      </c>
      <c r="L178" s="2" t="s">
        <v>86</v>
      </c>
      <c r="M178">
        <v>2190</v>
      </c>
      <c r="N178">
        <v>2280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</row>
    <row r="179" spans="1:21" x14ac:dyDescent="0.25">
      <c r="A179" s="1">
        <v>45778</v>
      </c>
      <c r="B179" s="2" t="s">
        <v>9</v>
      </c>
      <c r="C179">
        <v>420737739250</v>
      </c>
      <c r="D179" s="2" t="s">
        <v>80</v>
      </c>
      <c r="E179">
        <v>70613</v>
      </c>
      <c r="F179" s="2" t="s">
        <v>81</v>
      </c>
      <c r="G179" s="2" t="s">
        <v>19</v>
      </c>
      <c r="H179" s="2" t="s">
        <v>95</v>
      </c>
      <c r="I179" s="2" t="s">
        <v>28</v>
      </c>
      <c r="J179" s="2" t="s">
        <v>28</v>
      </c>
      <c r="K179">
        <v>16</v>
      </c>
      <c r="L179" s="2" t="s">
        <v>92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</row>
    <row r="180" spans="1:21" x14ac:dyDescent="0.25">
      <c r="A180" s="1">
        <v>45778</v>
      </c>
      <c r="B180" s="2" t="s">
        <v>9</v>
      </c>
      <c r="C180">
        <v>420737739250</v>
      </c>
      <c r="D180" s="2" t="s">
        <v>80</v>
      </c>
      <c r="E180">
        <v>70613</v>
      </c>
      <c r="F180" s="2" t="s">
        <v>81</v>
      </c>
      <c r="G180" s="2" t="s">
        <v>19</v>
      </c>
      <c r="H180" s="2" t="s">
        <v>87</v>
      </c>
      <c r="I180" s="2" t="s">
        <v>20</v>
      </c>
      <c r="J180" s="2" t="s">
        <v>20</v>
      </c>
      <c r="K180">
        <v>30</v>
      </c>
      <c r="L180" s="2" t="s">
        <v>86</v>
      </c>
      <c r="M180">
        <v>8879</v>
      </c>
      <c r="N180">
        <v>9900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</row>
    <row r="181" spans="1:21" x14ac:dyDescent="0.25">
      <c r="A181" s="1">
        <v>45778</v>
      </c>
      <c r="B181" s="2" t="s">
        <v>9</v>
      </c>
      <c r="C181">
        <v>420737739250</v>
      </c>
      <c r="D181" s="2" t="s">
        <v>80</v>
      </c>
      <c r="E181">
        <v>70613</v>
      </c>
      <c r="F181" s="2" t="s">
        <v>81</v>
      </c>
      <c r="G181" s="2" t="s">
        <v>19</v>
      </c>
      <c r="H181" s="2" t="s">
        <v>94</v>
      </c>
      <c r="I181" s="2" t="s">
        <v>24</v>
      </c>
      <c r="J181" s="2" t="s">
        <v>26</v>
      </c>
      <c r="K181">
        <v>1</v>
      </c>
      <c r="L181" s="2" t="s">
        <v>98</v>
      </c>
      <c r="M181">
        <v>0</v>
      </c>
      <c r="N181">
        <v>0</v>
      </c>
      <c r="O181">
        <v>19658</v>
      </c>
      <c r="P181">
        <v>1000000000</v>
      </c>
      <c r="Q181">
        <v>0</v>
      </c>
      <c r="R181">
        <v>0</v>
      </c>
      <c r="S181">
        <v>0</v>
      </c>
      <c r="T181">
        <v>0</v>
      </c>
      <c r="U181">
        <v>0</v>
      </c>
    </row>
    <row r="182" spans="1:21" x14ac:dyDescent="0.25">
      <c r="A182" s="1">
        <v>45778</v>
      </c>
      <c r="B182" s="2" t="s">
        <v>9</v>
      </c>
      <c r="C182">
        <v>420737739250</v>
      </c>
      <c r="D182" s="2" t="s">
        <v>80</v>
      </c>
      <c r="E182">
        <v>70613</v>
      </c>
      <c r="F182" s="2" t="s">
        <v>81</v>
      </c>
      <c r="G182" s="2" t="s">
        <v>19</v>
      </c>
      <c r="H182" s="2" t="s">
        <v>94</v>
      </c>
      <c r="I182" s="2" t="s">
        <v>24</v>
      </c>
      <c r="J182" s="2" t="s">
        <v>27</v>
      </c>
      <c r="K182">
        <v>1</v>
      </c>
      <c r="L182" s="2" t="s">
        <v>98</v>
      </c>
      <c r="M182">
        <v>0</v>
      </c>
      <c r="N182">
        <v>0</v>
      </c>
      <c r="O182">
        <v>0</v>
      </c>
      <c r="P182">
        <v>99328</v>
      </c>
      <c r="Q182">
        <v>0</v>
      </c>
      <c r="R182">
        <v>0</v>
      </c>
      <c r="S182">
        <v>0</v>
      </c>
      <c r="T182">
        <v>0</v>
      </c>
      <c r="U182">
        <v>0</v>
      </c>
    </row>
    <row r="183" spans="1:21" x14ac:dyDescent="0.25">
      <c r="A183" s="1">
        <v>45778</v>
      </c>
      <c r="B183" s="2" t="s">
        <v>9</v>
      </c>
      <c r="C183">
        <v>420770146790</v>
      </c>
      <c r="D183" s="2" t="s">
        <v>80</v>
      </c>
      <c r="E183">
        <v>70613</v>
      </c>
      <c r="F183" s="2" t="s">
        <v>81</v>
      </c>
      <c r="G183" s="2" t="s">
        <v>34</v>
      </c>
      <c r="H183" s="2" t="s">
        <v>82</v>
      </c>
      <c r="I183" s="2" t="s">
        <v>22</v>
      </c>
      <c r="J183" s="2" t="s">
        <v>22</v>
      </c>
      <c r="K183">
        <v>1</v>
      </c>
      <c r="L183" s="2" t="s">
        <v>83</v>
      </c>
      <c r="M183">
        <v>0</v>
      </c>
      <c r="N183">
        <v>0</v>
      </c>
      <c r="O183">
        <v>0</v>
      </c>
      <c r="P183">
        <v>0</v>
      </c>
      <c r="Q183">
        <v>187</v>
      </c>
      <c r="R183">
        <v>0</v>
      </c>
      <c r="S183">
        <v>0</v>
      </c>
      <c r="T183">
        <v>187</v>
      </c>
      <c r="U183">
        <v>226.27</v>
      </c>
    </row>
    <row r="184" spans="1:21" x14ac:dyDescent="0.25">
      <c r="A184" s="1">
        <v>45778</v>
      </c>
      <c r="B184" s="2" t="s">
        <v>9</v>
      </c>
      <c r="C184">
        <v>420770186181</v>
      </c>
      <c r="D184" s="2" t="s">
        <v>80</v>
      </c>
      <c r="E184">
        <v>70613</v>
      </c>
      <c r="F184" s="2" t="s">
        <v>81</v>
      </c>
      <c r="G184" s="2" t="s">
        <v>31</v>
      </c>
      <c r="H184" s="2" t="s">
        <v>87</v>
      </c>
      <c r="I184" s="2" t="s">
        <v>30</v>
      </c>
      <c r="J184" s="2" t="s">
        <v>30</v>
      </c>
      <c r="K184">
        <v>1</v>
      </c>
      <c r="L184" s="2" t="s">
        <v>86</v>
      </c>
      <c r="M184">
        <v>60</v>
      </c>
      <c r="N184">
        <v>60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</row>
    <row r="185" spans="1:21" x14ac:dyDescent="0.25">
      <c r="A185" s="1">
        <v>45778</v>
      </c>
      <c r="B185" s="2" t="s">
        <v>9</v>
      </c>
      <c r="C185">
        <v>420770186181</v>
      </c>
      <c r="D185" s="2" t="s">
        <v>80</v>
      </c>
      <c r="E185">
        <v>70613</v>
      </c>
      <c r="F185" s="2" t="s">
        <v>81</v>
      </c>
      <c r="G185" s="2" t="s">
        <v>31</v>
      </c>
      <c r="H185" s="2" t="s">
        <v>82</v>
      </c>
      <c r="I185" s="2" t="s">
        <v>22</v>
      </c>
      <c r="J185" s="2" t="s">
        <v>22</v>
      </c>
      <c r="K185">
        <v>1</v>
      </c>
      <c r="L185" s="2" t="s">
        <v>83</v>
      </c>
      <c r="M185">
        <v>0</v>
      </c>
      <c r="N185">
        <v>0</v>
      </c>
      <c r="O185">
        <v>0</v>
      </c>
      <c r="P185">
        <v>0</v>
      </c>
      <c r="Q185">
        <v>374</v>
      </c>
      <c r="R185">
        <v>0</v>
      </c>
      <c r="S185">
        <v>0</v>
      </c>
      <c r="T185">
        <v>374</v>
      </c>
      <c r="U185">
        <v>452.54</v>
      </c>
    </row>
    <row r="186" spans="1:21" x14ac:dyDescent="0.25">
      <c r="A186" s="1">
        <v>45778</v>
      </c>
      <c r="B186" s="2" t="s">
        <v>9</v>
      </c>
      <c r="C186">
        <v>420770186181</v>
      </c>
      <c r="D186" s="2" t="s">
        <v>80</v>
      </c>
      <c r="E186">
        <v>70613</v>
      </c>
      <c r="F186" s="2" t="s">
        <v>81</v>
      </c>
      <c r="G186" s="2" t="s">
        <v>31</v>
      </c>
      <c r="H186" s="2" t="s">
        <v>95</v>
      </c>
      <c r="I186" s="2" t="s">
        <v>28</v>
      </c>
      <c r="J186" s="2" t="s">
        <v>28</v>
      </c>
      <c r="K186">
        <v>1</v>
      </c>
      <c r="L186" s="2" t="s">
        <v>92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</row>
    <row r="187" spans="1:21" x14ac:dyDescent="0.25">
      <c r="A187" s="1">
        <v>45778</v>
      </c>
      <c r="B187" s="2" t="s">
        <v>9</v>
      </c>
      <c r="C187">
        <v>420770186181</v>
      </c>
      <c r="D187" s="2" t="s">
        <v>80</v>
      </c>
      <c r="E187">
        <v>70613</v>
      </c>
      <c r="F187" s="2" t="s">
        <v>81</v>
      </c>
      <c r="G187" s="2" t="s">
        <v>31</v>
      </c>
      <c r="H187" s="2" t="s">
        <v>94</v>
      </c>
      <c r="I187" s="2" t="s">
        <v>32</v>
      </c>
      <c r="J187" s="2" t="s">
        <v>33</v>
      </c>
      <c r="K187">
        <v>1</v>
      </c>
      <c r="L187" s="2" t="s">
        <v>98</v>
      </c>
      <c r="M187">
        <v>0</v>
      </c>
      <c r="N187">
        <v>0</v>
      </c>
      <c r="O187">
        <v>1442</v>
      </c>
      <c r="P187">
        <v>10240</v>
      </c>
      <c r="Q187">
        <v>0</v>
      </c>
      <c r="R187">
        <v>0</v>
      </c>
      <c r="S187">
        <v>0</v>
      </c>
      <c r="T187">
        <v>0</v>
      </c>
      <c r="U187">
        <v>0</v>
      </c>
    </row>
    <row r="188" spans="1:21" x14ac:dyDescent="0.25">
      <c r="A188" s="1">
        <v>45778</v>
      </c>
      <c r="B188" s="2" t="s">
        <v>9</v>
      </c>
      <c r="C188">
        <v>420770186181</v>
      </c>
      <c r="D188" s="2" t="s">
        <v>80</v>
      </c>
      <c r="E188">
        <v>70613</v>
      </c>
      <c r="F188" s="2" t="s">
        <v>81</v>
      </c>
      <c r="G188" s="2" t="s">
        <v>31</v>
      </c>
      <c r="H188" s="2" t="s">
        <v>84</v>
      </c>
      <c r="I188" s="2" t="s">
        <v>88</v>
      </c>
      <c r="J188" s="2" t="s">
        <v>13</v>
      </c>
      <c r="K188">
        <v>6</v>
      </c>
      <c r="L188" s="2" t="s">
        <v>86</v>
      </c>
      <c r="M188">
        <v>503</v>
      </c>
      <c r="N188">
        <v>567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</row>
    <row r="189" spans="1:21" x14ac:dyDescent="0.25">
      <c r="A189" s="1">
        <v>45778</v>
      </c>
      <c r="B189" s="2" t="s">
        <v>9</v>
      </c>
      <c r="C189">
        <v>420770186181</v>
      </c>
      <c r="D189" s="2" t="s">
        <v>80</v>
      </c>
      <c r="E189">
        <v>70613</v>
      </c>
      <c r="F189" s="2" t="s">
        <v>81</v>
      </c>
      <c r="G189" s="2" t="s">
        <v>31</v>
      </c>
      <c r="H189" s="2" t="s">
        <v>94</v>
      </c>
      <c r="I189" s="2" t="s">
        <v>32</v>
      </c>
      <c r="J189" s="2" t="s">
        <v>32</v>
      </c>
      <c r="K189">
        <v>1</v>
      </c>
      <c r="L189" s="2" t="s">
        <v>92</v>
      </c>
      <c r="M189">
        <v>1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</row>
    <row r="190" spans="1:21" x14ac:dyDescent="0.25">
      <c r="A190" s="1">
        <v>45778</v>
      </c>
      <c r="B190" s="2" t="s">
        <v>9</v>
      </c>
      <c r="C190">
        <v>420770186181</v>
      </c>
      <c r="D190" s="2" t="s">
        <v>80</v>
      </c>
      <c r="E190">
        <v>70613</v>
      </c>
      <c r="F190" s="2" t="s">
        <v>81</v>
      </c>
      <c r="G190" s="2" t="s">
        <v>31</v>
      </c>
      <c r="H190" s="2" t="s">
        <v>87</v>
      </c>
      <c r="I190" s="2" t="s">
        <v>21</v>
      </c>
      <c r="J190" s="2" t="s">
        <v>21</v>
      </c>
      <c r="K190">
        <v>1</v>
      </c>
      <c r="L190" s="2" t="s">
        <v>86</v>
      </c>
      <c r="M190">
        <v>13</v>
      </c>
      <c r="N190">
        <v>60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</row>
    <row r="191" spans="1:21" x14ac:dyDescent="0.25">
      <c r="A191" s="1">
        <v>45778</v>
      </c>
      <c r="B191" s="2" t="s">
        <v>9</v>
      </c>
      <c r="C191">
        <v>420770186181</v>
      </c>
      <c r="D191" s="2" t="s">
        <v>80</v>
      </c>
      <c r="E191">
        <v>70613</v>
      </c>
      <c r="F191" s="2" t="s">
        <v>81</v>
      </c>
      <c r="G191" s="2" t="s">
        <v>31</v>
      </c>
      <c r="H191" s="2" t="s">
        <v>84</v>
      </c>
      <c r="I191" s="2" t="s">
        <v>85</v>
      </c>
      <c r="J191" s="2" t="s">
        <v>14</v>
      </c>
      <c r="K191">
        <v>2</v>
      </c>
      <c r="L191" s="2" t="s">
        <v>86</v>
      </c>
      <c r="M191">
        <v>56</v>
      </c>
      <c r="N191">
        <v>120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</row>
    <row r="192" spans="1:21" x14ac:dyDescent="0.25">
      <c r="A192" s="1">
        <v>45778</v>
      </c>
      <c r="B192" s="2" t="s">
        <v>9</v>
      </c>
      <c r="C192">
        <v>420770186181</v>
      </c>
      <c r="D192" s="2" t="s">
        <v>80</v>
      </c>
      <c r="E192">
        <v>70613</v>
      </c>
      <c r="F192" s="2" t="s">
        <v>81</v>
      </c>
      <c r="G192" s="2" t="s">
        <v>31</v>
      </c>
      <c r="H192" s="2" t="s">
        <v>87</v>
      </c>
      <c r="I192" s="2" t="s">
        <v>20</v>
      </c>
      <c r="J192" s="2" t="s">
        <v>20</v>
      </c>
      <c r="K192">
        <v>7</v>
      </c>
      <c r="L192" s="2" t="s">
        <v>86</v>
      </c>
      <c r="M192">
        <v>1100</v>
      </c>
      <c r="N192">
        <v>1320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</row>
    <row r="193" spans="1:21" x14ac:dyDescent="0.25">
      <c r="A193" s="1">
        <v>45778</v>
      </c>
      <c r="B193" s="2" t="s">
        <v>9</v>
      </c>
      <c r="C193">
        <v>420770186182</v>
      </c>
      <c r="D193" s="2" t="s">
        <v>80</v>
      </c>
      <c r="E193">
        <v>70613</v>
      </c>
      <c r="F193" s="2" t="s">
        <v>81</v>
      </c>
      <c r="G193" s="2" t="s">
        <v>31</v>
      </c>
      <c r="H193" s="2" t="s">
        <v>95</v>
      </c>
      <c r="I193" s="2" t="s">
        <v>28</v>
      </c>
      <c r="J193" s="2" t="s">
        <v>28</v>
      </c>
      <c r="K193">
        <v>1</v>
      </c>
      <c r="L193" s="2" t="s">
        <v>92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</row>
    <row r="194" spans="1:21" x14ac:dyDescent="0.25">
      <c r="A194" s="1">
        <v>45778</v>
      </c>
      <c r="B194" s="2" t="s">
        <v>9</v>
      </c>
      <c r="C194">
        <v>420770186182</v>
      </c>
      <c r="D194" s="2" t="s">
        <v>80</v>
      </c>
      <c r="E194">
        <v>70613</v>
      </c>
      <c r="F194" s="2" t="s">
        <v>81</v>
      </c>
      <c r="G194" s="2" t="s">
        <v>31</v>
      </c>
      <c r="H194" s="2" t="s">
        <v>94</v>
      </c>
      <c r="I194" s="2" t="s">
        <v>32</v>
      </c>
      <c r="J194" s="2" t="s">
        <v>32</v>
      </c>
      <c r="K194">
        <v>1</v>
      </c>
      <c r="L194" s="2" t="s">
        <v>92</v>
      </c>
      <c r="M194">
        <v>1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</row>
    <row r="195" spans="1:21" x14ac:dyDescent="0.25">
      <c r="A195" s="1">
        <v>45778</v>
      </c>
      <c r="B195" s="2" t="s">
        <v>9</v>
      </c>
      <c r="C195">
        <v>420770186182</v>
      </c>
      <c r="D195" s="2" t="s">
        <v>80</v>
      </c>
      <c r="E195">
        <v>70613</v>
      </c>
      <c r="F195" s="2" t="s">
        <v>81</v>
      </c>
      <c r="G195" s="2" t="s">
        <v>31</v>
      </c>
      <c r="H195" s="2" t="s">
        <v>84</v>
      </c>
      <c r="I195" s="2" t="s">
        <v>88</v>
      </c>
      <c r="J195" s="2" t="s">
        <v>13</v>
      </c>
      <c r="K195">
        <v>4</v>
      </c>
      <c r="L195" s="2" t="s">
        <v>86</v>
      </c>
      <c r="M195">
        <v>840</v>
      </c>
      <c r="N195">
        <v>840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</row>
    <row r="196" spans="1:21" x14ac:dyDescent="0.25">
      <c r="A196" s="1">
        <v>45778</v>
      </c>
      <c r="B196" s="2" t="s">
        <v>9</v>
      </c>
      <c r="C196">
        <v>420770186182</v>
      </c>
      <c r="D196" s="2" t="s">
        <v>80</v>
      </c>
      <c r="E196">
        <v>70613</v>
      </c>
      <c r="F196" s="2" t="s">
        <v>81</v>
      </c>
      <c r="G196" s="2" t="s">
        <v>31</v>
      </c>
      <c r="H196" s="2" t="s">
        <v>87</v>
      </c>
      <c r="I196" s="2" t="s">
        <v>20</v>
      </c>
      <c r="J196" s="2" t="s">
        <v>20</v>
      </c>
      <c r="K196">
        <v>16</v>
      </c>
      <c r="L196" s="2" t="s">
        <v>86</v>
      </c>
      <c r="M196">
        <v>1820</v>
      </c>
      <c r="N196">
        <v>2400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</row>
    <row r="197" spans="1:21" x14ac:dyDescent="0.25">
      <c r="A197" s="1">
        <v>45778</v>
      </c>
      <c r="B197" s="2" t="s">
        <v>9</v>
      </c>
      <c r="C197">
        <v>420770186182</v>
      </c>
      <c r="D197" s="2" t="s">
        <v>80</v>
      </c>
      <c r="E197">
        <v>70613</v>
      </c>
      <c r="F197" s="2" t="s">
        <v>81</v>
      </c>
      <c r="G197" s="2" t="s">
        <v>31</v>
      </c>
      <c r="H197" s="2" t="s">
        <v>82</v>
      </c>
      <c r="I197" s="2" t="s">
        <v>22</v>
      </c>
      <c r="J197" s="2" t="s">
        <v>22</v>
      </c>
      <c r="K197">
        <v>1</v>
      </c>
      <c r="L197" s="2" t="s">
        <v>83</v>
      </c>
      <c r="M197">
        <v>0</v>
      </c>
      <c r="N197">
        <v>0</v>
      </c>
      <c r="O197">
        <v>0</v>
      </c>
      <c r="P197">
        <v>0</v>
      </c>
      <c r="Q197">
        <v>374</v>
      </c>
      <c r="R197">
        <v>0</v>
      </c>
      <c r="S197">
        <v>0</v>
      </c>
      <c r="T197">
        <v>374</v>
      </c>
      <c r="U197">
        <v>452.54</v>
      </c>
    </row>
    <row r="198" spans="1:21" x14ac:dyDescent="0.25">
      <c r="A198" s="1">
        <v>45778</v>
      </c>
      <c r="B198" s="2" t="s">
        <v>9</v>
      </c>
      <c r="C198">
        <v>420770186182</v>
      </c>
      <c r="D198" s="2" t="s">
        <v>80</v>
      </c>
      <c r="E198">
        <v>70613</v>
      </c>
      <c r="F198" s="2" t="s">
        <v>81</v>
      </c>
      <c r="G198" s="2" t="s">
        <v>31</v>
      </c>
      <c r="H198" s="2" t="s">
        <v>87</v>
      </c>
      <c r="I198" s="2" t="s">
        <v>29</v>
      </c>
      <c r="J198" s="2" t="s">
        <v>29</v>
      </c>
      <c r="K198">
        <v>2</v>
      </c>
      <c r="L198" s="2" t="s">
        <v>86</v>
      </c>
      <c r="M198">
        <v>363</v>
      </c>
      <c r="N198">
        <v>420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</row>
    <row r="199" spans="1:21" x14ac:dyDescent="0.25">
      <c r="A199" s="1">
        <v>45778</v>
      </c>
      <c r="B199" s="2" t="s">
        <v>9</v>
      </c>
      <c r="C199">
        <v>420770186182</v>
      </c>
      <c r="D199" s="2" t="s">
        <v>80</v>
      </c>
      <c r="E199">
        <v>70613</v>
      </c>
      <c r="F199" s="2" t="s">
        <v>81</v>
      </c>
      <c r="G199" s="2" t="s">
        <v>31</v>
      </c>
      <c r="H199" s="2" t="s">
        <v>87</v>
      </c>
      <c r="I199" s="2" t="s">
        <v>21</v>
      </c>
      <c r="J199" s="2" t="s">
        <v>21</v>
      </c>
      <c r="K199">
        <v>3</v>
      </c>
      <c r="L199" s="2" t="s">
        <v>86</v>
      </c>
      <c r="M199">
        <v>609</v>
      </c>
      <c r="N199">
        <v>720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</row>
    <row r="200" spans="1:21" x14ac:dyDescent="0.25">
      <c r="A200" s="1">
        <v>45778</v>
      </c>
      <c r="B200" s="2" t="s">
        <v>9</v>
      </c>
      <c r="C200">
        <v>420770186182</v>
      </c>
      <c r="D200" s="2" t="s">
        <v>80</v>
      </c>
      <c r="E200">
        <v>70613</v>
      </c>
      <c r="F200" s="2" t="s">
        <v>81</v>
      </c>
      <c r="G200" s="2" t="s">
        <v>31</v>
      </c>
      <c r="H200" s="2" t="s">
        <v>95</v>
      </c>
      <c r="I200" s="2" t="s">
        <v>23</v>
      </c>
      <c r="J200" s="2" t="s">
        <v>23</v>
      </c>
      <c r="K200">
        <v>21</v>
      </c>
      <c r="L200" s="2" t="s">
        <v>92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</row>
    <row r="201" spans="1:21" x14ac:dyDescent="0.25">
      <c r="A201" s="1">
        <v>45778</v>
      </c>
      <c r="B201" s="2" t="s">
        <v>9</v>
      </c>
      <c r="C201">
        <v>420770186182</v>
      </c>
      <c r="D201" s="2" t="s">
        <v>80</v>
      </c>
      <c r="E201">
        <v>70613</v>
      </c>
      <c r="F201" s="2" t="s">
        <v>81</v>
      </c>
      <c r="G201" s="2" t="s">
        <v>31</v>
      </c>
      <c r="H201" s="2" t="s">
        <v>94</v>
      </c>
      <c r="I201" s="2" t="s">
        <v>32</v>
      </c>
      <c r="J201" s="2" t="s">
        <v>33</v>
      </c>
      <c r="K201">
        <v>1</v>
      </c>
      <c r="L201" s="2" t="s">
        <v>98</v>
      </c>
      <c r="M201">
        <v>0</v>
      </c>
      <c r="N201">
        <v>0</v>
      </c>
      <c r="O201">
        <v>5124</v>
      </c>
      <c r="P201">
        <v>10240</v>
      </c>
      <c r="Q201">
        <v>0</v>
      </c>
      <c r="R201">
        <v>0</v>
      </c>
      <c r="S201">
        <v>0</v>
      </c>
      <c r="T201">
        <v>0</v>
      </c>
      <c r="U201">
        <v>0</v>
      </c>
    </row>
    <row r="202" spans="1:21" x14ac:dyDescent="0.25">
      <c r="A202" s="1">
        <v>45778</v>
      </c>
      <c r="B202" s="2" t="s">
        <v>9</v>
      </c>
      <c r="C202">
        <v>420770193757</v>
      </c>
      <c r="D202" s="2" t="s">
        <v>80</v>
      </c>
      <c r="E202">
        <v>70613</v>
      </c>
      <c r="F202" s="2" t="s">
        <v>81</v>
      </c>
      <c r="G202" s="2" t="s">
        <v>31</v>
      </c>
      <c r="H202" s="2" t="s">
        <v>84</v>
      </c>
      <c r="I202" s="2" t="s">
        <v>88</v>
      </c>
      <c r="J202" s="2" t="s">
        <v>13</v>
      </c>
      <c r="K202">
        <v>10</v>
      </c>
      <c r="L202" s="2" t="s">
        <v>86</v>
      </c>
      <c r="M202">
        <v>627</v>
      </c>
      <c r="N202">
        <v>782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</row>
    <row r="203" spans="1:21" x14ac:dyDescent="0.25">
      <c r="A203" s="1">
        <v>45778</v>
      </c>
      <c r="B203" s="2" t="s">
        <v>9</v>
      </c>
      <c r="C203">
        <v>420770193757</v>
      </c>
      <c r="D203" s="2" t="s">
        <v>80</v>
      </c>
      <c r="E203">
        <v>70613</v>
      </c>
      <c r="F203" s="2" t="s">
        <v>81</v>
      </c>
      <c r="G203" s="2" t="s">
        <v>31</v>
      </c>
      <c r="H203" s="2" t="s">
        <v>95</v>
      </c>
      <c r="I203" s="2" t="s">
        <v>28</v>
      </c>
      <c r="J203" s="2" t="s">
        <v>28</v>
      </c>
      <c r="K203">
        <v>3</v>
      </c>
      <c r="L203" s="2" t="s">
        <v>92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</row>
    <row r="204" spans="1:21" x14ac:dyDescent="0.25">
      <c r="A204" s="1">
        <v>45778</v>
      </c>
      <c r="B204" s="2" t="s">
        <v>9</v>
      </c>
      <c r="C204">
        <v>420770193757</v>
      </c>
      <c r="D204" s="2" t="s">
        <v>80</v>
      </c>
      <c r="E204">
        <v>70613</v>
      </c>
      <c r="F204" s="2" t="s">
        <v>81</v>
      </c>
      <c r="G204" s="2" t="s">
        <v>31</v>
      </c>
      <c r="H204" s="2" t="s">
        <v>82</v>
      </c>
      <c r="I204" s="2" t="s">
        <v>22</v>
      </c>
      <c r="J204" s="2" t="s">
        <v>22</v>
      </c>
      <c r="K204">
        <v>1</v>
      </c>
      <c r="L204" s="2" t="s">
        <v>83</v>
      </c>
      <c r="M204">
        <v>0</v>
      </c>
      <c r="N204">
        <v>0</v>
      </c>
      <c r="O204">
        <v>0</v>
      </c>
      <c r="P204">
        <v>0</v>
      </c>
      <c r="Q204">
        <v>374</v>
      </c>
      <c r="R204">
        <v>0</v>
      </c>
      <c r="S204">
        <v>0</v>
      </c>
      <c r="T204">
        <v>374</v>
      </c>
      <c r="U204">
        <v>452.54</v>
      </c>
    </row>
    <row r="205" spans="1:21" x14ac:dyDescent="0.25">
      <c r="A205" s="1">
        <v>45778</v>
      </c>
      <c r="B205" s="2" t="s">
        <v>9</v>
      </c>
      <c r="C205">
        <v>420770193757</v>
      </c>
      <c r="D205" s="2" t="s">
        <v>80</v>
      </c>
      <c r="E205">
        <v>70613</v>
      </c>
      <c r="F205" s="2" t="s">
        <v>81</v>
      </c>
      <c r="G205" s="2" t="s">
        <v>31</v>
      </c>
      <c r="H205" s="2" t="s">
        <v>87</v>
      </c>
      <c r="I205" s="2" t="s">
        <v>20</v>
      </c>
      <c r="J205" s="2" t="s">
        <v>20</v>
      </c>
      <c r="K205">
        <v>7</v>
      </c>
      <c r="L205" s="2" t="s">
        <v>86</v>
      </c>
      <c r="M205">
        <v>1115</v>
      </c>
      <c r="N205">
        <v>1260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</row>
    <row r="206" spans="1:21" x14ac:dyDescent="0.25">
      <c r="A206" s="1">
        <v>45778</v>
      </c>
      <c r="B206" s="2" t="s">
        <v>9</v>
      </c>
      <c r="C206">
        <v>420770193757</v>
      </c>
      <c r="D206" s="2" t="s">
        <v>80</v>
      </c>
      <c r="E206">
        <v>70613</v>
      </c>
      <c r="F206" s="2" t="s">
        <v>81</v>
      </c>
      <c r="G206" s="2" t="s">
        <v>31</v>
      </c>
      <c r="H206" s="2" t="s">
        <v>95</v>
      </c>
      <c r="I206" s="2" t="s">
        <v>23</v>
      </c>
      <c r="J206" s="2" t="s">
        <v>23</v>
      </c>
      <c r="K206">
        <v>7</v>
      </c>
      <c r="L206" s="2" t="s">
        <v>92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</row>
    <row r="207" spans="1:21" x14ac:dyDescent="0.25">
      <c r="A207" s="1">
        <v>45778</v>
      </c>
      <c r="B207" s="2" t="s">
        <v>9</v>
      </c>
      <c r="C207">
        <v>420770193757</v>
      </c>
      <c r="D207" s="2" t="s">
        <v>80</v>
      </c>
      <c r="E207">
        <v>70613</v>
      </c>
      <c r="F207" s="2" t="s">
        <v>81</v>
      </c>
      <c r="G207" s="2" t="s">
        <v>31</v>
      </c>
      <c r="H207" s="2" t="s">
        <v>91</v>
      </c>
      <c r="I207" s="2" t="s">
        <v>25</v>
      </c>
      <c r="J207" s="2" t="s">
        <v>25</v>
      </c>
      <c r="K207">
        <v>2</v>
      </c>
      <c r="L207" s="2" t="s">
        <v>92</v>
      </c>
      <c r="M207">
        <v>0</v>
      </c>
      <c r="N207">
        <v>0</v>
      </c>
      <c r="O207">
        <v>0</v>
      </c>
      <c r="P207">
        <v>0</v>
      </c>
      <c r="Q207">
        <v>7.5</v>
      </c>
      <c r="R207">
        <v>0</v>
      </c>
      <c r="S207">
        <v>0</v>
      </c>
      <c r="T207">
        <v>7.5</v>
      </c>
      <c r="U207">
        <v>9.08</v>
      </c>
    </row>
    <row r="208" spans="1:21" x14ac:dyDescent="0.25">
      <c r="A208" s="1">
        <v>45778</v>
      </c>
      <c r="B208" s="2" t="s">
        <v>9</v>
      </c>
      <c r="C208">
        <v>420770193757</v>
      </c>
      <c r="D208" s="2" t="s">
        <v>80</v>
      </c>
      <c r="E208">
        <v>70613</v>
      </c>
      <c r="F208" s="2" t="s">
        <v>81</v>
      </c>
      <c r="G208" s="2" t="s">
        <v>31</v>
      </c>
      <c r="H208" s="2" t="s">
        <v>87</v>
      </c>
      <c r="I208" s="2" t="s">
        <v>21</v>
      </c>
      <c r="J208" s="2" t="s">
        <v>21</v>
      </c>
      <c r="K208">
        <v>5</v>
      </c>
      <c r="L208" s="2" t="s">
        <v>86</v>
      </c>
      <c r="M208">
        <v>374</v>
      </c>
      <c r="N208">
        <v>480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</row>
    <row r="209" spans="1:21" x14ac:dyDescent="0.25">
      <c r="A209" s="1">
        <v>45778</v>
      </c>
      <c r="B209" s="2" t="s">
        <v>9</v>
      </c>
      <c r="C209">
        <v>420770193757</v>
      </c>
      <c r="D209" s="2" t="s">
        <v>80</v>
      </c>
      <c r="E209">
        <v>70613</v>
      </c>
      <c r="F209" s="2" t="s">
        <v>81</v>
      </c>
      <c r="G209" s="2" t="s">
        <v>31</v>
      </c>
      <c r="H209" s="2" t="s">
        <v>94</v>
      </c>
      <c r="I209" s="2" t="s">
        <v>32</v>
      </c>
      <c r="J209" s="2" t="s">
        <v>32</v>
      </c>
      <c r="K209">
        <v>1</v>
      </c>
      <c r="L209" s="2" t="s">
        <v>92</v>
      </c>
      <c r="M209">
        <v>1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</row>
    <row r="210" spans="1:21" x14ac:dyDescent="0.25">
      <c r="A210" s="1">
        <v>45778</v>
      </c>
      <c r="B210" s="2" t="s">
        <v>9</v>
      </c>
      <c r="C210">
        <v>420770193757</v>
      </c>
      <c r="D210" s="2" t="s">
        <v>80</v>
      </c>
      <c r="E210">
        <v>70613</v>
      </c>
      <c r="F210" s="2" t="s">
        <v>81</v>
      </c>
      <c r="G210" s="2" t="s">
        <v>31</v>
      </c>
      <c r="H210" s="2" t="s">
        <v>94</v>
      </c>
      <c r="I210" s="2" t="s">
        <v>32</v>
      </c>
      <c r="J210" s="2" t="s">
        <v>33</v>
      </c>
      <c r="K210">
        <v>1</v>
      </c>
      <c r="L210" s="2" t="s">
        <v>98</v>
      </c>
      <c r="M210">
        <v>0</v>
      </c>
      <c r="N210">
        <v>0</v>
      </c>
      <c r="O210">
        <v>123</v>
      </c>
      <c r="P210">
        <v>10240</v>
      </c>
      <c r="Q210">
        <v>0</v>
      </c>
      <c r="R210">
        <v>0</v>
      </c>
      <c r="S210">
        <v>0</v>
      </c>
      <c r="T210">
        <v>0</v>
      </c>
      <c r="U210">
        <v>0</v>
      </c>
    </row>
    <row r="211" spans="1:21" x14ac:dyDescent="0.25">
      <c r="A211" s="1">
        <v>45778</v>
      </c>
      <c r="B211" s="2" t="s">
        <v>9</v>
      </c>
      <c r="C211">
        <v>420771121279</v>
      </c>
      <c r="D211" s="2" t="s">
        <v>80</v>
      </c>
      <c r="E211">
        <v>70613</v>
      </c>
      <c r="F211" s="2" t="s">
        <v>81</v>
      </c>
      <c r="G211" s="2" t="s">
        <v>31</v>
      </c>
      <c r="H211" s="2" t="s">
        <v>84</v>
      </c>
      <c r="I211" s="2" t="s">
        <v>88</v>
      </c>
      <c r="J211" s="2" t="s">
        <v>13</v>
      </c>
      <c r="K211">
        <v>1</v>
      </c>
      <c r="L211" s="2" t="s">
        <v>86</v>
      </c>
      <c r="M211">
        <v>56</v>
      </c>
      <c r="N211">
        <v>60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</row>
    <row r="212" spans="1:21" x14ac:dyDescent="0.25">
      <c r="A212" s="1">
        <v>45778</v>
      </c>
      <c r="B212" s="2" t="s">
        <v>9</v>
      </c>
      <c r="C212">
        <v>420771121279</v>
      </c>
      <c r="D212" s="2" t="s">
        <v>80</v>
      </c>
      <c r="E212">
        <v>70613</v>
      </c>
      <c r="F212" s="2" t="s">
        <v>81</v>
      </c>
      <c r="G212" s="2" t="s">
        <v>31</v>
      </c>
      <c r="H212" s="2" t="s">
        <v>94</v>
      </c>
      <c r="I212" s="2" t="s">
        <v>32</v>
      </c>
      <c r="J212" s="2" t="s">
        <v>32</v>
      </c>
      <c r="K212">
        <v>1</v>
      </c>
      <c r="L212" s="2" t="s">
        <v>92</v>
      </c>
      <c r="M212">
        <v>1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</row>
    <row r="213" spans="1:21" x14ac:dyDescent="0.25">
      <c r="A213" s="1">
        <v>45778</v>
      </c>
      <c r="B213" s="2" t="s">
        <v>9</v>
      </c>
      <c r="C213">
        <v>420771121279</v>
      </c>
      <c r="D213" s="2" t="s">
        <v>80</v>
      </c>
      <c r="E213">
        <v>70613</v>
      </c>
      <c r="F213" s="2" t="s">
        <v>81</v>
      </c>
      <c r="G213" s="2" t="s">
        <v>31</v>
      </c>
      <c r="H213" s="2" t="s">
        <v>82</v>
      </c>
      <c r="I213" s="2" t="s">
        <v>22</v>
      </c>
      <c r="J213" s="2" t="s">
        <v>22</v>
      </c>
      <c r="K213">
        <v>1</v>
      </c>
      <c r="L213" s="2" t="s">
        <v>83</v>
      </c>
      <c r="M213">
        <v>0</v>
      </c>
      <c r="N213">
        <v>0</v>
      </c>
      <c r="O213">
        <v>0</v>
      </c>
      <c r="P213">
        <v>0</v>
      </c>
      <c r="Q213">
        <v>374</v>
      </c>
      <c r="R213">
        <v>0</v>
      </c>
      <c r="S213">
        <v>0</v>
      </c>
      <c r="T213">
        <v>374</v>
      </c>
      <c r="U213">
        <v>452.54</v>
      </c>
    </row>
    <row r="214" spans="1:21" x14ac:dyDescent="0.25">
      <c r="A214" s="1">
        <v>45778</v>
      </c>
      <c r="B214" s="2" t="s">
        <v>9</v>
      </c>
      <c r="C214">
        <v>420771121279</v>
      </c>
      <c r="D214" s="2" t="s">
        <v>80</v>
      </c>
      <c r="E214">
        <v>70613</v>
      </c>
      <c r="F214" s="2" t="s">
        <v>81</v>
      </c>
      <c r="G214" s="2" t="s">
        <v>31</v>
      </c>
      <c r="H214" s="2" t="s">
        <v>87</v>
      </c>
      <c r="I214" s="2" t="s">
        <v>20</v>
      </c>
      <c r="J214" s="2" t="s">
        <v>20</v>
      </c>
      <c r="K214">
        <v>13</v>
      </c>
      <c r="L214" s="2" t="s">
        <v>86</v>
      </c>
      <c r="M214">
        <v>946</v>
      </c>
      <c r="N214">
        <v>1320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</row>
    <row r="215" spans="1:21" x14ac:dyDescent="0.25">
      <c r="A215" s="1">
        <v>45778</v>
      </c>
      <c r="B215" s="2" t="s">
        <v>9</v>
      </c>
      <c r="C215">
        <v>420771121279</v>
      </c>
      <c r="D215" s="2" t="s">
        <v>80</v>
      </c>
      <c r="E215">
        <v>70613</v>
      </c>
      <c r="F215" s="2" t="s">
        <v>81</v>
      </c>
      <c r="G215" s="2" t="s">
        <v>31</v>
      </c>
      <c r="H215" s="2" t="s">
        <v>87</v>
      </c>
      <c r="I215" s="2" t="s">
        <v>21</v>
      </c>
      <c r="J215" s="2" t="s">
        <v>21</v>
      </c>
      <c r="K215">
        <v>4</v>
      </c>
      <c r="L215" s="2" t="s">
        <v>86</v>
      </c>
      <c r="M215">
        <v>304</v>
      </c>
      <c r="N215">
        <v>420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</row>
    <row r="216" spans="1:21" x14ac:dyDescent="0.25">
      <c r="A216" s="1">
        <v>45778</v>
      </c>
      <c r="B216" s="2" t="s">
        <v>9</v>
      </c>
      <c r="C216">
        <v>420771121279</v>
      </c>
      <c r="D216" s="2" t="s">
        <v>80</v>
      </c>
      <c r="E216">
        <v>70613</v>
      </c>
      <c r="F216" s="2" t="s">
        <v>81</v>
      </c>
      <c r="G216" s="2" t="s">
        <v>31</v>
      </c>
      <c r="H216" s="2" t="s">
        <v>94</v>
      </c>
      <c r="I216" s="2" t="s">
        <v>32</v>
      </c>
      <c r="J216" s="2" t="s">
        <v>33</v>
      </c>
      <c r="K216">
        <v>1</v>
      </c>
      <c r="L216" s="2" t="s">
        <v>98</v>
      </c>
      <c r="M216">
        <v>0</v>
      </c>
      <c r="N216">
        <v>0</v>
      </c>
      <c r="O216">
        <v>188</v>
      </c>
      <c r="P216">
        <v>10240</v>
      </c>
      <c r="Q216">
        <v>0</v>
      </c>
      <c r="R216">
        <v>0</v>
      </c>
      <c r="S216">
        <v>0</v>
      </c>
      <c r="T216">
        <v>0</v>
      </c>
      <c r="U216">
        <v>0</v>
      </c>
    </row>
    <row r="217" spans="1:21" x14ac:dyDescent="0.25">
      <c r="A217" s="1">
        <v>45778</v>
      </c>
      <c r="B217" s="2" t="s">
        <v>9</v>
      </c>
      <c r="C217">
        <v>420771240912</v>
      </c>
      <c r="D217" s="2" t="s">
        <v>80</v>
      </c>
      <c r="E217">
        <v>70613</v>
      </c>
      <c r="F217" s="2" t="s">
        <v>81</v>
      </c>
      <c r="G217" s="2" t="s">
        <v>31</v>
      </c>
      <c r="H217" s="2" t="s">
        <v>87</v>
      </c>
      <c r="I217" s="2" t="s">
        <v>30</v>
      </c>
      <c r="J217" s="2" t="s">
        <v>30</v>
      </c>
      <c r="K217">
        <v>1</v>
      </c>
      <c r="L217" s="2" t="s">
        <v>86</v>
      </c>
      <c r="M217">
        <v>94</v>
      </c>
      <c r="N217">
        <v>120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</row>
    <row r="218" spans="1:21" x14ac:dyDescent="0.25">
      <c r="A218" s="1">
        <v>45778</v>
      </c>
      <c r="B218" s="2" t="s">
        <v>9</v>
      </c>
      <c r="C218">
        <v>420771240912</v>
      </c>
      <c r="D218" s="2" t="s">
        <v>80</v>
      </c>
      <c r="E218">
        <v>70613</v>
      </c>
      <c r="F218" s="2" t="s">
        <v>81</v>
      </c>
      <c r="G218" s="2" t="s">
        <v>31</v>
      </c>
      <c r="H218" s="2" t="s">
        <v>104</v>
      </c>
      <c r="I218" s="2" t="s">
        <v>18</v>
      </c>
      <c r="J218" s="2" t="s">
        <v>18</v>
      </c>
      <c r="K218">
        <v>1</v>
      </c>
      <c r="L218" s="2" t="s">
        <v>86</v>
      </c>
      <c r="M218">
        <v>179</v>
      </c>
      <c r="N218">
        <v>179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</row>
    <row r="219" spans="1:21" x14ac:dyDescent="0.25">
      <c r="A219" s="1">
        <v>45778</v>
      </c>
      <c r="B219" s="2" t="s">
        <v>9</v>
      </c>
      <c r="C219">
        <v>420771240912</v>
      </c>
      <c r="D219" s="2" t="s">
        <v>80</v>
      </c>
      <c r="E219">
        <v>70613</v>
      </c>
      <c r="F219" s="2" t="s">
        <v>81</v>
      </c>
      <c r="G219" s="2" t="s">
        <v>31</v>
      </c>
      <c r="H219" s="2" t="s">
        <v>87</v>
      </c>
      <c r="I219" s="2" t="s">
        <v>21</v>
      </c>
      <c r="J219" s="2" t="s">
        <v>21</v>
      </c>
      <c r="K219">
        <v>4</v>
      </c>
      <c r="L219" s="2" t="s">
        <v>86</v>
      </c>
      <c r="M219">
        <v>958</v>
      </c>
      <c r="N219">
        <v>1140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</row>
    <row r="220" spans="1:21" x14ac:dyDescent="0.25">
      <c r="A220" s="1">
        <v>45778</v>
      </c>
      <c r="B220" s="2" t="s">
        <v>9</v>
      </c>
      <c r="C220">
        <v>420771240912</v>
      </c>
      <c r="D220" s="2" t="s">
        <v>80</v>
      </c>
      <c r="E220">
        <v>70613</v>
      </c>
      <c r="F220" s="2" t="s">
        <v>81</v>
      </c>
      <c r="G220" s="2" t="s">
        <v>31</v>
      </c>
      <c r="H220" s="2" t="s">
        <v>87</v>
      </c>
      <c r="I220" s="2" t="s">
        <v>29</v>
      </c>
      <c r="J220" s="2" t="s">
        <v>29</v>
      </c>
      <c r="K220">
        <v>12</v>
      </c>
      <c r="L220" s="2" t="s">
        <v>86</v>
      </c>
      <c r="M220">
        <v>1165</v>
      </c>
      <c r="N220">
        <v>1500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</row>
    <row r="221" spans="1:21" x14ac:dyDescent="0.25">
      <c r="A221" s="1">
        <v>45778</v>
      </c>
      <c r="B221" s="2" t="s">
        <v>9</v>
      </c>
      <c r="C221">
        <v>420771240912</v>
      </c>
      <c r="D221" s="2" t="s">
        <v>80</v>
      </c>
      <c r="E221">
        <v>70613</v>
      </c>
      <c r="F221" s="2" t="s">
        <v>81</v>
      </c>
      <c r="G221" s="2" t="s">
        <v>31</v>
      </c>
      <c r="H221" s="2" t="s">
        <v>87</v>
      </c>
      <c r="I221" s="2" t="s">
        <v>20</v>
      </c>
      <c r="J221" s="2" t="s">
        <v>20</v>
      </c>
      <c r="K221">
        <v>24</v>
      </c>
      <c r="L221" s="2" t="s">
        <v>86</v>
      </c>
      <c r="M221">
        <v>8033</v>
      </c>
      <c r="N221">
        <v>8580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</row>
    <row r="222" spans="1:21" x14ac:dyDescent="0.25">
      <c r="A222" s="1">
        <v>45778</v>
      </c>
      <c r="B222" s="2" t="s">
        <v>9</v>
      </c>
      <c r="C222">
        <v>420771240912</v>
      </c>
      <c r="D222" s="2" t="s">
        <v>80</v>
      </c>
      <c r="E222">
        <v>70613</v>
      </c>
      <c r="F222" s="2" t="s">
        <v>81</v>
      </c>
      <c r="G222" s="2" t="s">
        <v>31</v>
      </c>
      <c r="H222" s="2" t="s">
        <v>84</v>
      </c>
      <c r="I222" s="2" t="s">
        <v>85</v>
      </c>
      <c r="J222" s="2" t="s">
        <v>14</v>
      </c>
      <c r="K222">
        <v>7</v>
      </c>
      <c r="L222" s="2" t="s">
        <v>86</v>
      </c>
      <c r="M222">
        <v>1791</v>
      </c>
      <c r="N222">
        <v>1791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</row>
    <row r="223" spans="1:21" x14ac:dyDescent="0.25">
      <c r="A223" s="1">
        <v>45778</v>
      </c>
      <c r="B223" s="2" t="s">
        <v>9</v>
      </c>
      <c r="C223">
        <v>420771240912</v>
      </c>
      <c r="D223" s="2" t="s">
        <v>80</v>
      </c>
      <c r="E223">
        <v>70613</v>
      </c>
      <c r="F223" s="2" t="s">
        <v>81</v>
      </c>
      <c r="G223" s="2" t="s">
        <v>31</v>
      </c>
      <c r="H223" s="2" t="s">
        <v>94</v>
      </c>
      <c r="I223" s="2" t="s">
        <v>32</v>
      </c>
      <c r="J223" s="2" t="s">
        <v>32</v>
      </c>
      <c r="K223">
        <v>1</v>
      </c>
      <c r="L223" s="2" t="s">
        <v>92</v>
      </c>
      <c r="M223">
        <v>1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</row>
    <row r="224" spans="1:21" x14ac:dyDescent="0.25">
      <c r="A224" s="1">
        <v>45778</v>
      </c>
      <c r="B224" s="2" t="s">
        <v>9</v>
      </c>
      <c r="C224">
        <v>420771240912</v>
      </c>
      <c r="D224" s="2" t="s">
        <v>80</v>
      </c>
      <c r="E224">
        <v>70613</v>
      </c>
      <c r="F224" s="2" t="s">
        <v>81</v>
      </c>
      <c r="G224" s="2" t="s">
        <v>31</v>
      </c>
      <c r="H224" s="2" t="s">
        <v>82</v>
      </c>
      <c r="I224" s="2" t="s">
        <v>22</v>
      </c>
      <c r="J224" s="2" t="s">
        <v>22</v>
      </c>
      <c r="K224">
        <v>1</v>
      </c>
      <c r="L224" s="2" t="s">
        <v>83</v>
      </c>
      <c r="M224">
        <v>0</v>
      </c>
      <c r="N224">
        <v>0</v>
      </c>
      <c r="O224">
        <v>0</v>
      </c>
      <c r="P224">
        <v>0</v>
      </c>
      <c r="Q224">
        <v>374</v>
      </c>
      <c r="R224">
        <v>0</v>
      </c>
      <c r="S224">
        <v>0</v>
      </c>
      <c r="T224">
        <v>374</v>
      </c>
      <c r="U224">
        <v>452.54</v>
      </c>
    </row>
    <row r="225" spans="1:21" x14ac:dyDescent="0.25">
      <c r="A225" s="1">
        <v>45778</v>
      </c>
      <c r="B225" s="2" t="s">
        <v>9</v>
      </c>
      <c r="C225">
        <v>420771240912</v>
      </c>
      <c r="D225" s="2" t="s">
        <v>80</v>
      </c>
      <c r="E225">
        <v>70613</v>
      </c>
      <c r="F225" s="2" t="s">
        <v>81</v>
      </c>
      <c r="G225" s="2" t="s">
        <v>31</v>
      </c>
      <c r="H225" s="2" t="s">
        <v>84</v>
      </c>
      <c r="I225" s="2" t="s">
        <v>88</v>
      </c>
      <c r="J225" s="2" t="s">
        <v>13</v>
      </c>
      <c r="K225">
        <v>13</v>
      </c>
      <c r="L225" s="2" t="s">
        <v>86</v>
      </c>
      <c r="M225">
        <v>5362</v>
      </c>
      <c r="N225">
        <v>5428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</row>
    <row r="226" spans="1:21" x14ac:dyDescent="0.25">
      <c r="A226" s="1">
        <v>45778</v>
      </c>
      <c r="B226" s="2" t="s">
        <v>9</v>
      </c>
      <c r="C226">
        <v>420771240912</v>
      </c>
      <c r="D226" s="2" t="s">
        <v>80</v>
      </c>
      <c r="E226">
        <v>70613</v>
      </c>
      <c r="F226" s="2" t="s">
        <v>81</v>
      </c>
      <c r="G226" s="2" t="s">
        <v>31</v>
      </c>
      <c r="H226" s="2" t="s">
        <v>95</v>
      </c>
      <c r="I226" s="2" t="s">
        <v>23</v>
      </c>
      <c r="J226" s="2" t="s">
        <v>23</v>
      </c>
      <c r="K226">
        <v>1</v>
      </c>
      <c r="L226" s="2" t="s">
        <v>92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</row>
    <row r="227" spans="1:21" x14ac:dyDescent="0.25">
      <c r="A227" s="1">
        <v>45778</v>
      </c>
      <c r="B227" s="2" t="s">
        <v>9</v>
      </c>
      <c r="C227">
        <v>420771240912</v>
      </c>
      <c r="D227" s="2" t="s">
        <v>80</v>
      </c>
      <c r="E227">
        <v>70613</v>
      </c>
      <c r="F227" s="2" t="s">
        <v>81</v>
      </c>
      <c r="G227" s="2" t="s">
        <v>31</v>
      </c>
      <c r="H227" s="2" t="s">
        <v>94</v>
      </c>
      <c r="I227" s="2" t="s">
        <v>32</v>
      </c>
      <c r="J227" s="2" t="s">
        <v>33</v>
      </c>
      <c r="K227">
        <v>1</v>
      </c>
      <c r="L227" s="2" t="s">
        <v>98</v>
      </c>
      <c r="M227">
        <v>0</v>
      </c>
      <c r="N227">
        <v>0</v>
      </c>
      <c r="O227">
        <v>0</v>
      </c>
      <c r="P227">
        <v>10240</v>
      </c>
      <c r="Q227">
        <v>0</v>
      </c>
      <c r="R227">
        <v>0</v>
      </c>
      <c r="S227">
        <v>0</v>
      </c>
      <c r="T227">
        <v>0</v>
      </c>
      <c r="U227">
        <v>0</v>
      </c>
    </row>
    <row r="228" spans="1:21" x14ac:dyDescent="0.25">
      <c r="A228" s="1">
        <v>45778</v>
      </c>
      <c r="B228" s="2" t="s">
        <v>9</v>
      </c>
      <c r="C228">
        <v>420773784894</v>
      </c>
      <c r="D228" s="2" t="s">
        <v>80</v>
      </c>
      <c r="E228">
        <v>70613</v>
      </c>
      <c r="F228" s="2" t="s">
        <v>81</v>
      </c>
      <c r="G228" s="2" t="s">
        <v>31</v>
      </c>
      <c r="H228" s="2" t="s">
        <v>87</v>
      </c>
      <c r="I228" s="2" t="s">
        <v>29</v>
      </c>
      <c r="J228" s="2" t="s">
        <v>29</v>
      </c>
      <c r="K228">
        <v>1</v>
      </c>
      <c r="L228" s="2" t="s">
        <v>86</v>
      </c>
      <c r="M228">
        <v>1</v>
      </c>
      <c r="N228">
        <v>60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</row>
    <row r="229" spans="1:21" x14ac:dyDescent="0.25">
      <c r="A229" s="1">
        <v>45778</v>
      </c>
      <c r="B229" s="2" t="s">
        <v>9</v>
      </c>
      <c r="C229">
        <v>420773784894</v>
      </c>
      <c r="D229" s="2" t="s">
        <v>80</v>
      </c>
      <c r="E229">
        <v>70613</v>
      </c>
      <c r="F229" s="2" t="s">
        <v>81</v>
      </c>
      <c r="G229" s="2" t="s">
        <v>31</v>
      </c>
      <c r="H229" s="2" t="s">
        <v>84</v>
      </c>
      <c r="I229" s="2" t="s">
        <v>88</v>
      </c>
      <c r="J229" s="2" t="s">
        <v>13</v>
      </c>
      <c r="K229">
        <v>1</v>
      </c>
      <c r="L229" s="2" t="s">
        <v>86</v>
      </c>
      <c r="M229">
        <v>17</v>
      </c>
      <c r="N229">
        <v>60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</row>
    <row r="230" spans="1:21" x14ac:dyDescent="0.25">
      <c r="A230" s="1">
        <v>45778</v>
      </c>
      <c r="B230" s="2" t="s">
        <v>9</v>
      </c>
      <c r="C230">
        <v>420773784894</v>
      </c>
      <c r="D230" s="2" t="s">
        <v>80</v>
      </c>
      <c r="E230">
        <v>70613</v>
      </c>
      <c r="F230" s="2" t="s">
        <v>81</v>
      </c>
      <c r="G230" s="2" t="s">
        <v>31</v>
      </c>
      <c r="H230" s="2" t="s">
        <v>87</v>
      </c>
      <c r="I230" s="2" t="s">
        <v>21</v>
      </c>
      <c r="J230" s="2" t="s">
        <v>21</v>
      </c>
      <c r="K230">
        <v>26</v>
      </c>
      <c r="L230" s="2" t="s">
        <v>86</v>
      </c>
      <c r="M230">
        <v>2758</v>
      </c>
      <c r="N230">
        <v>3480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</row>
    <row r="231" spans="1:21" x14ac:dyDescent="0.25">
      <c r="A231" s="1">
        <v>45778</v>
      </c>
      <c r="B231" s="2" t="s">
        <v>9</v>
      </c>
      <c r="C231">
        <v>420773784894</v>
      </c>
      <c r="D231" s="2" t="s">
        <v>80</v>
      </c>
      <c r="E231">
        <v>70613</v>
      </c>
      <c r="F231" s="2" t="s">
        <v>81</v>
      </c>
      <c r="G231" s="2" t="s">
        <v>31</v>
      </c>
      <c r="H231" s="2" t="s">
        <v>87</v>
      </c>
      <c r="I231" s="2" t="s">
        <v>20</v>
      </c>
      <c r="J231" s="2" t="s">
        <v>20</v>
      </c>
      <c r="K231">
        <v>65</v>
      </c>
      <c r="L231" s="2" t="s">
        <v>86</v>
      </c>
      <c r="M231">
        <v>6651</v>
      </c>
      <c r="N231">
        <v>8640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</row>
    <row r="232" spans="1:21" x14ac:dyDescent="0.25">
      <c r="A232" s="1">
        <v>45778</v>
      </c>
      <c r="B232" s="2" t="s">
        <v>9</v>
      </c>
      <c r="C232">
        <v>420773784894</v>
      </c>
      <c r="D232" s="2" t="s">
        <v>80</v>
      </c>
      <c r="E232">
        <v>70613</v>
      </c>
      <c r="F232" s="2" t="s">
        <v>81</v>
      </c>
      <c r="G232" s="2" t="s">
        <v>31</v>
      </c>
      <c r="H232" s="2" t="s">
        <v>87</v>
      </c>
      <c r="I232" s="2" t="s">
        <v>30</v>
      </c>
      <c r="J232" s="2" t="s">
        <v>30</v>
      </c>
      <c r="K232">
        <v>4</v>
      </c>
      <c r="L232" s="2" t="s">
        <v>86</v>
      </c>
      <c r="M232">
        <v>386</v>
      </c>
      <c r="N232">
        <v>540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</row>
    <row r="233" spans="1:21" x14ac:dyDescent="0.25">
      <c r="A233" s="1">
        <v>45778</v>
      </c>
      <c r="B233" s="2" t="s">
        <v>9</v>
      </c>
      <c r="C233">
        <v>420773784894</v>
      </c>
      <c r="D233" s="2" t="s">
        <v>80</v>
      </c>
      <c r="E233">
        <v>70613</v>
      </c>
      <c r="F233" s="2" t="s">
        <v>81</v>
      </c>
      <c r="G233" s="2" t="s">
        <v>31</v>
      </c>
      <c r="H233" s="2" t="s">
        <v>94</v>
      </c>
      <c r="I233" s="2" t="s">
        <v>32</v>
      </c>
      <c r="J233" s="2" t="s">
        <v>32</v>
      </c>
      <c r="K233">
        <v>1</v>
      </c>
      <c r="L233" s="2" t="s">
        <v>92</v>
      </c>
      <c r="M233">
        <v>1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</row>
    <row r="234" spans="1:21" x14ac:dyDescent="0.25">
      <c r="A234" s="1">
        <v>45778</v>
      </c>
      <c r="B234" s="2" t="s">
        <v>9</v>
      </c>
      <c r="C234">
        <v>420773784894</v>
      </c>
      <c r="D234" s="2" t="s">
        <v>80</v>
      </c>
      <c r="E234">
        <v>70613</v>
      </c>
      <c r="F234" s="2" t="s">
        <v>81</v>
      </c>
      <c r="G234" s="2" t="s">
        <v>31</v>
      </c>
      <c r="H234" s="2" t="s">
        <v>95</v>
      </c>
      <c r="I234" s="2" t="s">
        <v>23</v>
      </c>
      <c r="J234" s="2" t="s">
        <v>23</v>
      </c>
      <c r="K234">
        <v>5</v>
      </c>
      <c r="L234" s="2" t="s">
        <v>92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</row>
    <row r="235" spans="1:21" x14ac:dyDescent="0.25">
      <c r="A235" s="1">
        <v>45778</v>
      </c>
      <c r="B235" s="2" t="s">
        <v>9</v>
      </c>
      <c r="C235">
        <v>420773784894</v>
      </c>
      <c r="D235" s="2" t="s">
        <v>80</v>
      </c>
      <c r="E235">
        <v>70613</v>
      </c>
      <c r="F235" s="2" t="s">
        <v>81</v>
      </c>
      <c r="G235" s="2" t="s">
        <v>31</v>
      </c>
      <c r="H235" s="2" t="s">
        <v>82</v>
      </c>
      <c r="I235" s="2" t="s">
        <v>22</v>
      </c>
      <c r="J235" s="2" t="s">
        <v>22</v>
      </c>
      <c r="K235">
        <v>1</v>
      </c>
      <c r="L235" s="2" t="s">
        <v>83</v>
      </c>
      <c r="M235">
        <v>0</v>
      </c>
      <c r="N235">
        <v>0</v>
      </c>
      <c r="O235">
        <v>0</v>
      </c>
      <c r="P235">
        <v>0</v>
      </c>
      <c r="Q235">
        <v>374</v>
      </c>
      <c r="R235">
        <v>0</v>
      </c>
      <c r="S235">
        <v>0</v>
      </c>
      <c r="T235">
        <v>374</v>
      </c>
      <c r="U235">
        <v>452.54</v>
      </c>
    </row>
    <row r="236" spans="1:21" x14ac:dyDescent="0.25">
      <c r="A236" s="1">
        <v>45778</v>
      </c>
      <c r="B236" s="2" t="s">
        <v>9</v>
      </c>
      <c r="C236">
        <v>420773784894</v>
      </c>
      <c r="D236" s="2" t="s">
        <v>80</v>
      </c>
      <c r="E236">
        <v>70613</v>
      </c>
      <c r="F236" s="2" t="s">
        <v>81</v>
      </c>
      <c r="G236" s="2" t="s">
        <v>31</v>
      </c>
      <c r="H236" s="2" t="s">
        <v>95</v>
      </c>
      <c r="I236" s="2" t="s">
        <v>28</v>
      </c>
      <c r="J236" s="2" t="s">
        <v>28</v>
      </c>
      <c r="K236">
        <v>2</v>
      </c>
      <c r="L236" s="2" t="s">
        <v>92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</row>
    <row r="237" spans="1:21" x14ac:dyDescent="0.25">
      <c r="A237" s="1">
        <v>45778</v>
      </c>
      <c r="B237" s="2" t="s">
        <v>9</v>
      </c>
      <c r="C237">
        <v>420773784894</v>
      </c>
      <c r="D237" s="2" t="s">
        <v>80</v>
      </c>
      <c r="E237">
        <v>70613</v>
      </c>
      <c r="F237" s="2" t="s">
        <v>81</v>
      </c>
      <c r="G237" s="2" t="s">
        <v>31</v>
      </c>
      <c r="H237" s="2" t="s">
        <v>94</v>
      </c>
      <c r="I237" s="2" t="s">
        <v>32</v>
      </c>
      <c r="J237" s="2" t="s">
        <v>33</v>
      </c>
      <c r="K237">
        <v>1</v>
      </c>
      <c r="L237" s="2" t="s">
        <v>98</v>
      </c>
      <c r="M237">
        <v>0</v>
      </c>
      <c r="N237">
        <v>0</v>
      </c>
      <c r="O237">
        <v>114</v>
      </c>
      <c r="P237">
        <v>10240</v>
      </c>
      <c r="Q237">
        <v>0</v>
      </c>
      <c r="R237">
        <v>0</v>
      </c>
      <c r="S237">
        <v>0</v>
      </c>
      <c r="T237">
        <v>0</v>
      </c>
      <c r="U237">
        <v>0</v>
      </c>
    </row>
    <row r="238" spans="1:21" x14ac:dyDescent="0.25">
      <c r="A238" s="1">
        <v>45778</v>
      </c>
      <c r="B238" s="2" t="s">
        <v>9</v>
      </c>
      <c r="C238">
        <v>420775407730</v>
      </c>
      <c r="D238" s="2" t="s">
        <v>80</v>
      </c>
      <c r="E238">
        <v>70613</v>
      </c>
      <c r="F238" s="2" t="s">
        <v>81</v>
      </c>
      <c r="G238" s="2" t="s">
        <v>19</v>
      </c>
      <c r="H238" s="2" t="s">
        <v>94</v>
      </c>
      <c r="I238" s="2" t="s">
        <v>24</v>
      </c>
      <c r="J238" s="2" t="s">
        <v>24</v>
      </c>
      <c r="K238">
        <v>1</v>
      </c>
      <c r="L238" s="2" t="s">
        <v>92</v>
      </c>
      <c r="M238">
        <v>1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</row>
    <row r="239" spans="1:21" x14ac:dyDescent="0.25">
      <c r="A239" s="1">
        <v>45778</v>
      </c>
      <c r="B239" s="2" t="s">
        <v>9</v>
      </c>
      <c r="C239">
        <v>420775407730</v>
      </c>
      <c r="D239" s="2" t="s">
        <v>80</v>
      </c>
      <c r="E239">
        <v>70613</v>
      </c>
      <c r="F239" s="2" t="s">
        <v>81</v>
      </c>
      <c r="G239" s="2" t="s">
        <v>19</v>
      </c>
      <c r="H239" s="2" t="s">
        <v>82</v>
      </c>
      <c r="I239" s="2" t="s">
        <v>22</v>
      </c>
      <c r="J239" s="2" t="s">
        <v>22</v>
      </c>
      <c r="K239">
        <v>1</v>
      </c>
      <c r="L239" s="2" t="s">
        <v>83</v>
      </c>
      <c r="M239">
        <v>0</v>
      </c>
      <c r="N239">
        <v>0</v>
      </c>
      <c r="O239">
        <v>0</v>
      </c>
      <c r="P239">
        <v>0</v>
      </c>
      <c r="Q239">
        <v>544.5</v>
      </c>
      <c r="R239">
        <v>0</v>
      </c>
      <c r="S239">
        <v>0</v>
      </c>
      <c r="T239">
        <v>544.5</v>
      </c>
      <c r="U239">
        <v>658.85</v>
      </c>
    </row>
    <row r="240" spans="1:21" x14ac:dyDescent="0.25">
      <c r="A240" s="1">
        <v>45778</v>
      </c>
      <c r="B240" s="2" t="s">
        <v>9</v>
      </c>
      <c r="C240">
        <v>420775407730</v>
      </c>
      <c r="D240" s="2" t="s">
        <v>80</v>
      </c>
      <c r="E240">
        <v>70613</v>
      </c>
      <c r="F240" s="2" t="s">
        <v>81</v>
      </c>
      <c r="G240" s="2" t="s">
        <v>19</v>
      </c>
      <c r="H240" s="2" t="s">
        <v>94</v>
      </c>
      <c r="I240" s="2" t="s">
        <v>24</v>
      </c>
      <c r="J240" s="2" t="s">
        <v>26</v>
      </c>
      <c r="K240">
        <v>1</v>
      </c>
      <c r="L240" s="2" t="s">
        <v>98</v>
      </c>
      <c r="M240">
        <v>0</v>
      </c>
      <c r="N240">
        <v>0</v>
      </c>
      <c r="O240">
        <v>0</v>
      </c>
      <c r="P240">
        <v>1000000000</v>
      </c>
      <c r="Q240">
        <v>0</v>
      </c>
      <c r="R240">
        <v>0</v>
      </c>
      <c r="S240">
        <v>0</v>
      </c>
      <c r="T240">
        <v>0</v>
      </c>
      <c r="U240">
        <v>0</v>
      </c>
    </row>
    <row r="241" spans="1:21" x14ac:dyDescent="0.25">
      <c r="A241" s="1">
        <v>45778</v>
      </c>
      <c r="B241" s="2" t="s">
        <v>9</v>
      </c>
      <c r="C241">
        <v>420775407730</v>
      </c>
      <c r="D241" s="2" t="s">
        <v>80</v>
      </c>
      <c r="E241">
        <v>70613</v>
      </c>
      <c r="F241" s="2" t="s">
        <v>81</v>
      </c>
      <c r="G241" s="2" t="s">
        <v>19</v>
      </c>
      <c r="H241" s="2" t="s">
        <v>94</v>
      </c>
      <c r="I241" s="2" t="s">
        <v>24</v>
      </c>
      <c r="J241" s="2" t="s">
        <v>27</v>
      </c>
      <c r="K241">
        <v>1</v>
      </c>
      <c r="L241" s="2" t="s">
        <v>98</v>
      </c>
      <c r="M241">
        <v>0</v>
      </c>
      <c r="N241">
        <v>0</v>
      </c>
      <c r="O241">
        <v>0</v>
      </c>
      <c r="P241">
        <v>99328</v>
      </c>
      <c r="Q241">
        <v>0</v>
      </c>
      <c r="R241">
        <v>0</v>
      </c>
      <c r="S241">
        <v>0</v>
      </c>
      <c r="T241">
        <v>0</v>
      </c>
      <c r="U241">
        <v>0</v>
      </c>
    </row>
    <row r="242" spans="1:21" x14ac:dyDescent="0.25">
      <c r="A242" s="1">
        <v>45778</v>
      </c>
      <c r="B242" s="2" t="s">
        <v>9</v>
      </c>
      <c r="C242">
        <v>420775869195</v>
      </c>
      <c r="D242" s="2" t="s">
        <v>80</v>
      </c>
      <c r="E242">
        <v>70613</v>
      </c>
      <c r="F242" s="2" t="s">
        <v>81</v>
      </c>
      <c r="G242" s="2" t="s">
        <v>10</v>
      </c>
      <c r="H242" s="2" t="s">
        <v>82</v>
      </c>
      <c r="I242" s="2" t="s">
        <v>22</v>
      </c>
      <c r="J242" s="2" t="s">
        <v>22</v>
      </c>
      <c r="K242">
        <v>1</v>
      </c>
      <c r="L242" s="2" t="s">
        <v>83</v>
      </c>
      <c r="M242">
        <v>0</v>
      </c>
      <c r="N242">
        <v>0</v>
      </c>
      <c r="O242">
        <v>0</v>
      </c>
      <c r="P242">
        <v>0</v>
      </c>
      <c r="Q242">
        <v>1.1000000000000001</v>
      </c>
      <c r="R242">
        <v>0</v>
      </c>
      <c r="S242">
        <v>0</v>
      </c>
      <c r="T242">
        <v>1.1000000000000001</v>
      </c>
      <c r="U242">
        <v>1.33</v>
      </c>
    </row>
    <row r="243" spans="1:21" x14ac:dyDescent="0.25">
      <c r="A243" s="1">
        <v>45778</v>
      </c>
      <c r="B243" s="2" t="s">
        <v>9</v>
      </c>
      <c r="C243">
        <v>420776621376</v>
      </c>
      <c r="D243" s="2" t="s">
        <v>80</v>
      </c>
      <c r="E243">
        <v>70613</v>
      </c>
      <c r="F243" s="2" t="s">
        <v>81</v>
      </c>
      <c r="G243" s="2" t="s">
        <v>36</v>
      </c>
      <c r="H243" s="2" t="s">
        <v>82</v>
      </c>
      <c r="I243" s="2" t="s">
        <v>22</v>
      </c>
      <c r="J243" s="2" t="s">
        <v>22</v>
      </c>
      <c r="K243">
        <v>1</v>
      </c>
      <c r="L243" s="2" t="s">
        <v>83</v>
      </c>
      <c r="M243">
        <v>0</v>
      </c>
      <c r="N243">
        <v>0</v>
      </c>
      <c r="O243">
        <v>0</v>
      </c>
      <c r="P243">
        <v>0</v>
      </c>
      <c r="Q243">
        <v>1.1000000000000001</v>
      </c>
      <c r="R243">
        <v>0</v>
      </c>
      <c r="S243">
        <v>0</v>
      </c>
      <c r="T243">
        <v>1.1000000000000001</v>
      </c>
      <c r="U243">
        <v>1.33</v>
      </c>
    </row>
    <row r="244" spans="1:21" x14ac:dyDescent="0.25">
      <c r="A244" s="1">
        <v>45778</v>
      </c>
      <c r="B244" s="2" t="s">
        <v>9</v>
      </c>
      <c r="C244">
        <v>420776621376</v>
      </c>
      <c r="D244" s="2" t="s">
        <v>80</v>
      </c>
      <c r="E244">
        <v>70613</v>
      </c>
      <c r="F244" s="2" t="s">
        <v>81</v>
      </c>
      <c r="G244" s="2" t="s">
        <v>36</v>
      </c>
      <c r="H244" s="2" t="s">
        <v>94</v>
      </c>
      <c r="I244" s="2" t="s">
        <v>38</v>
      </c>
      <c r="J244" s="2" t="s">
        <v>38</v>
      </c>
      <c r="K244">
        <v>1</v>
      </c>
      <c r="L244" s="2" t="s">
        <v>92</v>
      </c>
      <c r="M244">
        <v>1</v>
      </c>
      <c r="N244">
        <v>0</v>
      </c>
      <c r="O244">
        <v>0</v>
      </c>
      <c r="P244">
        <v>0</v>
      </c>
      <c r="Q244">
        <v>165</v>
      </c>
      <c r="R244">
        <v>0</v>
      </c>
      <c r="S244">
        <v>0</v>
      </c>
      <c r="T244">
        <v>165</v>
      </c>
      <c r="U244">
        <v>199.65</v>
      </c>
    </row>
    <row r="245" spans="1:21" x14ac:dyDescent="0.25">
      <c r="A245" s="1">
        <v>45778</v>
      </c>
      <c r="B245" s="2" t="s">
        <v>9</v>
      </c>
      <c r="C245">
        <v>420776621376</v>
      </c>
      <c r="D245" s="2" t="s">
        <v>80</v>
      </c>
      <c r="E245">
        <v>70613</v>
      </c>
      <c r="F245" s="2" t="s">
        <v>81</v>
      </c>
      <c r="G245" s="2" t="s">
        <v>36</v>
      </c>
      <c r="H245" s="2" t="s">
        <v>94</v>
      </c>
      <c r="I245" s="2" t="s">
        <v>38</v>
      </c>
      <c r="J245" s="2" t="s">
        <v>33</v>
      </c>
      <c r="K245">
        <v>1</v>
      </c>
      <c r="L245" s="2" t="s">
        <v>98</v>
      </c>
      <c r="M245">
        <v>0</v>
      </c>
      <c r="N245">
        <v>0</v>
      </c>
      <c r="O245">
        <v>0</v>
      </c>
      <c r="P245">
        <v>5120</v>
      </c>
      <c r="Q245">
        <v>0</v>
      </c>
      <c r="R245">
        <v>0</v>
      </c>
      <c r="S245">
        <v>0</v>
      </c>
      <c r="T245">
        <v>0</v>
      </c>
      <c r="U245">
        <v>0</v>
      </c>
    </row>
    <row r="246" spans="1:21" x14ac:dyDescent="0.25">
      <c r="A246" s="1">
        <v>45778</v>
      </c>
      <c r="B246" s="2" t="s">
        <v>9</v>
      </c>
      <c r="C246">
        <v>420776621392</v>
      </c>
      <c r="D246" s="2" t="s">
        <v>80</v>
      </c>
      <c r="E246">
        <v>70613</v>
      </c>
      <c r="F246" s="2" t="s">
        <v>81</v>
      </c>
      <c r="G246" s="2" t="s">
        <v>36</v>
      </c>
      <c r="H246" s="2" t="s">
        <v>82</v>
      </c>
      <c r="I246" s="2" t="s">
        <v>22</v>
      </c>
      <c r="J246" s="2" t="s">
        <v>22</v>
      </c>
      <c r="K246">
        <v>1</v>
      </c>
      <c r="L246" s="2" t="s">
        <v>83</v>
      </c>
      <c r="M246">
        <v>0</v>
      </c>
      <c r="N246">
        <v>0</v>
      </c>
      <c r="O246">
        <v>0</v>
      </c>
      <c r="P246">
        <v>0</v>
      </c>
      <c r="Q246">
        <v>1.1000000000000001</v>
      </c>
      <c r="R246">
        <v>0</v>
      </c>
      <c r="S246">
        <v>0</v>
      </c>
      <c r="T246">
        <v>1.1000000000000001</v>
      </c>
      <c r="U246">
        <v>1.33</v>
      </c>
    </row>
    <row r="247" spans="1:21" x14ac:dyDescent="0.25">
      <c r="A247" s="1">
        <v>45778</v>
      </c>
      <c r="B247" s="2" t="s">
        <v>9</v>
      </c>
      <c r="C247">
        <v>420776621392</v>
      </c>
      <c r="D247" s="2" t="s">
        <v>80</v>
      </c>
      <c r="E247">
        <v>70613</v>
      </c>
      <c r="F247" s="2" t="s">
        <v>81</v>
      </c>
      <c r="G247" s="2" t="s">
        <v>36</v>
      </c>
      <c r="H247" s="2" t="s">
        <v>94</v>
      </c>
      <c r="I247" s="2" t="s">
        <v>38</v>
      </c>
      <c r="J247" s="2" t="s">
        <v>38</v>
      </c>
      <c r="K247">
        <v>1</v>
      </c>
      <c r="L247" s="2" t="s">
        <v>92</v>
      </c>
      <c r="M247">
        <v>1</v>
      </c>
      <c r="N247">
        <v>0</v>
      </c>
      <c r="O247">
        <v>0</v>
      </c>
      <c r="P247">
        <v>0</v>
      </c>
      <c r="Q247">
        <v>165</v>
      </c>
      <c r="R247">
        <v>0</v>
      </c>
      <c r="S247">
        <v>0</v>
      </c>
      <c r="T247">
        <v>165</v>
      </c>
      <c r="U247">
        <v>199.65</v>
      </c>
    </row>
    <row r="248" spans="1:21" x14ac:dyDescent="0.25">
      <c r="A248" s="1">
        <v>45778</v>
      </c>
      <c r="B248" s="2" t="s">
        <v>9</v>
      </c>
      <c r="C248">
        <v>420776621392</v>
      </c>
      <c r="D248" s="2" t="s">
        <v>80</v>
      </c>
      <c r="E248">
        <v>70613</v>
      </c>
      <c r="F248" s="2" t="s">
        <v>81</v>
      </c>
      <c r="G248" s="2" t="s">
        <v>36</v>
      </c>
      <c r="H248" s="2" t="s">
        <v>94</v>
      </c>
      <c r="I248" s="2" t="s">
        <v>38</v>
      </c>
      <c r="J248" s="2" t="s">
        <v>33</v>
      </c>
      <c r="K248">
        <v>1</v>
      </c>
      <c r="L248" s="2" t="s">
        <v>98</v>
      </c>
      <c r="M248">
        <v>0</v>
      </c>
      <c r="N248">
        <v>0</v>
      </c>
      <c r="O248">
        <v>0</v>
      </c>
      <c r="P248">
        <v>5120</v>
      </c>
      <c r="Q248">
        <v>0</v>
      </c>
      <c r="R248">
        <v>0</v>
      </c>
      <c r="S248">
        <v>0</v>
      </c>
      <c r="T248">
        <v>0</v>
      </c>
      <c r="U248">
        <v>0</v>
      </c>
    </row>
    <row r="249" spans="1:21" x14ac:dyDescent="0.25">
      <c r="A249" s="1">
        <v>45778</v>
      </c>
      <c r="B249" s="2" t="s">
        <v>9</v>
      </c>
      <c r="C249">
        <v>420777447427</v>
      </c>
      <c r="D249" s="2" t="s">
        <v>80</v>
      </c>
      <c r="E249">
        <v>70613</v>
      </c>
      <c r="F249" s="2" t="s">
        <v>81</v>
      </c>
      <c r="G249" s="2" t="s">
        <v>36</v>
      </c>
      <c r="H249" s="2" t="s">
        <v>82</v>
      </c>
      <c r="I249" s="2" t="s">
        <v>22</v>
      </c>
      <c r="J249" s="2" t="s">
        <v>22</v>
      </c>
      <c r="K249">
        <v>1</v>
      </c>
      <c r="L249" s="2" t="s">
        <v>83</v>
      </c>
      <c r="M249">
        <v>0</v>
      </c>
      <c r="N249">
        <v>0</v>
      </c>
      <c r="O249">
        <v>0</v>
      </c>
      <c r="P249">
        <v>0</v>
      </c>
      <c r="Q249">
        <v>1.1000000000000001</v>
      </c>
      <c r="R249">
        <v>0</v>
      </c>
      <c r="S249">
        <v>0</v>
      </c>
      <c r="T249">
        <v>1.1000000000000001</v>
      </c>
      <c r="U249">
        <v>1.33</v>
      </c>
    </row>
    <row r="250" spans="1:21" x14ac:dyDescent="0.25">
      <c r="A250" s="1">
        <v>45778</v>
      </c>
      <c r="B250" s="2" t="s">
        <v>9</v>
      </c>
      <c r="C250">
        <v>420777447427</v>
      </c>
      <c r="D250" s="2" t="s">
        <v>80</v>
      </c>
      <c r="E250">
        <v>70613</v>
      </c>
      <c r="F250" s="2" t="s">
        <v>81</v>
      </c>
      <c r="G250" s="2" t="s">
        <v>36</v>
      </c>
      <c r="H250" s="2" t="s">
        <v>94</v>
      </c>
      <c r="I250" s="2" t="s">
        <v>38</v>
      </c>
      <c r="J250" s="2" t="s">
        <v>38</v>
      </c>
      <c r="K250">
        <v>1</v>
      </c>
      <c r="L250" s="2" t="s">
        <v>92</v>
      </c>
      <c r="M250">
        <v>1</v>
      </c>
      <c r="N250">
        <v>0</v>
      </c>
      <c r="O250">
        <v>0</v>
      </c>
      <c r="P250">
        <v>0</v>
      </c>
      <c r="Q250">
        <v>165</v>
      </c>
      <c r="R250">
        <v>0</v>
      </c>
      <c r="S250">
        <v>0</v>
      </c>
      <c r="T250">
        <v>165</v>
      </c>
      <c r="U250">
        <v>199.65</v>
      </c>
    </row>
    <row r="251" spans="1:21" x14ac:dyDescent="0.25">
      <c r="A251" s="1">
        <v>45778</v>
      </c>
      <c r="B251" s="2" t="s">
        <v>9</v>
      </c>
      <c r="C251">
        <v>420777447427</v>
      </c>
      <c r="D251" s="2" t="s">
        <v>80</v>
      </c>
      <c r="E251">
        <v>70613</v>
      </c>
      <c r="F251" s="2" t="s">
        <v>81</v>
      </c>
      <c r="G251" s="2" t="s">
        <v>36</v>
      </c>
      <c r="H251" s="2" t="s">
        <v>94</v>
      </c>
      <c r="I251" s="2" t="s">
        <v>38</v>
      </c>
      <c r="J251" s="2" t="s">
        <v>33</v>
      </c>
      <c r="K251">
        <v>1</v>
      </c>
      <c r="L251" s="2" t="s">
        <v>98</v>
      </c>
      <c r="M251">
        <v>0</v>
      </c>
      <c r="N251">
        <v>0</v>
      </c>
      <c r="O251">
        <v>0</v>
      </c>
      <c r="P251">
        <v>5120</v>
      </c>
      <c r="Q251">
        <v>0</v>
      </c>
      <c r="R251">
        <v>0</v>
      </c>
      <c r="S251">
        <v>0</v>
      </c>
      <c r="T251">
        <v>0</v>
      </c>
      <c r="U251">
        <v>0</v>
      </c>
    </row>
    <row r="252" spans="1:21" x14ac:dyDescent="0.25">
      <c r="A252" s="1">
        <v>45778</v>
      </c>
      <c r="B252" s="2" t="s">
        <v>9</v>
      </c>
      <c r="C252">
        <v>420778464063</v>
      </c>
      <c r="D252" s="2" t="s">
        <v>80</v>
      </c>
      <c r="E252">
        <v>70613</v>
      </c>
      <c r="F252" s="2" t="s">
        <v>81</v>
      </c>
      <c r="G252" s="2" t="s">
        <v>31</v>
      </c>
      <c r="H252" s="2" t="s">
        <v>94</v>
      </c>
      <c r="I252" s="2" t="s">
        <v>32</v>
      </c>
      <c r="J252" s="2" t="s">
        <v>32</v>
      </c>
      <c r="K252">
        <v>1</v>
      </c>
      <c r="L252" s="2" t="s">
        <v>92</v>
      </c>
      <c r="M252">
        <v>1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</row>
    <row r="253" spans="1:21" x14ac:dyDescent="0.25">
      <c r="A253" s="1">
        <v>45778</v>
      </c>
      <c r="B253" s="2" t="s">
        <v>9</v>
      </c>
      <c r="C253">
        <v>420778464063</v>
      </c>
      <c r="D253" s="2" t="s">
        <v>80</v>
      </c>
      <c r="E253">
        <v>70613</v>
      </c>
      <c r="F253" s="2" t="s">
        <v>81</v>
      </c>
      <c r="G253" s="2" t="s">
        <v>31</v>
      </c>
      <c r="H253" s="2" t="s">
        <v>87</v>
      </c>
      <c r="I253" s="2" t="s">
        <v>20</v>
      </c>
      <c r="J253" s="2" t="s">
        <v>20</v>
      </c>
      <c r="K253">
        <v>1</v>
      </c>
      <c r="L253" s="2" t="s">
        <v>86</v>
      </c>
      <c r="M253">
        <v>43</v>
      </c>
      <c r="N253">
        <v>60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</row>
    <row r="254" spans="1:21" x14ac:dyDescent="0.25">
      <c r="A254" s="1">
        <v>45778</v>
      </c>
      <c r="B254" s="2" t="s">
        <v>9</v>
      </c>
      <c r="C254">
        <v>420778464063</v>
      </c>
      <c r="D254" s="2" t="s">
        <v>80</v>
      </c>
      <c r="E254">
        <v>70613</v>
      </c>
      <c r="F254" s="2" t="s">
        <v>81</v>
      </c>
      <c r="G254" s="2" t="s">
        <v>31</v>
      </c>
      <c r="H254" s="2" t="s">
        <v>82</v>
      </c>
      <c r="I254" s="2" t="s">
        <v>22</v>
      </c>
      <c r="J254" s="2" t="s">
        <v>22</v>
      </c>
      <c r="K254">
        <v>1</v>
      </c>
      <c r="L254" s="2" t="s">
        <v>83</v>
      </c>
      <c r="M254">
        <v>0</v>
      </c>
      <c r="N254">
        <v>0</v>
      </c>
      <c r="O254">
        <v>0</v>
      </c>
      <c r="P254">
        <v>0</v>
      </c>
      <c r="Q254">
        <v>374</v>
      </c>
      <c r="R254">
        <v>0</v>
      </c>
      <c r="S254">
        <v>0</v>
      </c>
      <c r="T254">
        <v>374</v>
      </c>
      <c r="U254">
        <v>452.54</v>
      </c>
    </row>
    <row r="255" spans="1:21" x14ac:dyDescent="0.25">
      <c r="A255" s="1">
        <v>45778</v>
      </c>
      <c r="B255" s="2" t="s">
        <v>9</v>
      </c>
      <c r="C255">
        <v>420778464063</v>
      </c>
      <c r="D255" s="2" t="s">
        <v>80</v>
      </c>
      <c r="E255">
        <v>70613</v>
      </c>
      <c r="F255" s="2" t="s">
        <v>81</v>
      </c>
      <c r="G255" s="2" t="s">
        <v>31</v>
      </c>
      <c r="H255" s="2" t="s">
        <v>87</v>
      </c>
      <c r="I255" s="2" t="s">
        <v>29</v>
      </c>
      <c r="J255" s="2" t="s">
        <v>29</v>
      </c>
      <c r="K255">
        <v>3</v>
      </c>
      <c r="L255" s="2" t="s">
        <v>86</v>
      </c>
      <c r="M255">
        <v>548</v>
      </c>
      <c r="N255">
        <v>600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</row>
    <row r="256" spans="1:21" x14ac:dyDescent="0.25">
      <c r="A256" s="1">
        <v>45778</v>
      </c>
      <c r="B256" s="2" t="s">
        <v>9</v>
      </c>
      <c r="C256">
        <v>420778464063</v>
      </c>
      <c r="D256" s="2" t="s">
        <v>80</v>
      </c>
      <c r="E256">
        <v>70613</v>
      </c>
      <c r="F256" s="2" t="s">
        <v>81</v>
      </c>
      <c r="G256" s="2" t="s">
        <v>31</v>
      </c>
      <c r="H256" s="2" t="s">
        <v>95</v>
      </c>
      <c r="I256" s="2" t="s">
        <v>23</v>
      </c>
      <c r="J256" s="2" t="s">
        <v>23</v>
      </c>
      <c r="K256">
        <v>2</v>
      </c>
      <c r="L256" s="2" t="s">
        <v>92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</row>
    <row r="257" spans="1:21" x14ac:dyDescent="0.25">
      <c r="A257" s="1">
        <v>45778</v>
      </c>
      <c r="B257" s="2" t="s">
        <v>9</v>
      </c>
      <c r="C257">
        <v>420778464063</v>
      </c>
      <c r="D257" s="2" t="s">
        <v>80</v>
      </c>
      <c r="E257">
        <v>70613</v>
      </c>
      <c r="F257" s="2" t="s">
        <v>81</v>
      </c>
      <c r="G257" s="2" t="s">
        <v>31</v>
      </c>
      <c r="H257" s="2" t="s">
        <v>95</v>
      </c>
      <c r="I257" s="2" t="s">
        <v>28</v>
      </c>
      <c r="J257" s="2" t="s">
        <v>28</v>
      </c>
      <c r="K257">
        <v>4</v>
      </c>
      <c r="L257" s="2" t="s">
        <v>92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</row>
    <row r="258" spans="1:21" x14ac:dyDescent="0.25">
      <c r="A258" s="1">
        <v>45778</v>
      </c>
      <c r="B258" s="2" t="s">
        <v>9</v>
      </c>
      <c r="C258">
        <v>420778464063</v>
      </c>
      <c r="D258" s="2" t="s">
        <v>80</v>
      </c>
      <c r="E258">
        <v>70613</v>
      </c>
      <c r="F258" s="2" t="s">
        <v>81</v>
      </c>
      <c r="G258" s="2" t="s">
        <v>31</v>
      </c>
      <c r="H258" s="2" t="s">
        <v>84</v>
      </c>
      <c r="I258" s="2" t="s">
        <v>88</v>
      </c>
      <c r="J258" s="2" t="s">
        <v>13</v>
      </c>
      <c r="K258">
        <v>4</v>
      </c>
      <c r="L258" s="2" t="s">
        <v>86</v>
      </c>
      <c r="M258">
        <v>1054</v>
      </c>
      <c r="N258">
        <v>1054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</row>
    <row r="259" spans="1:21" x14ac:dyDescent="0.25">
      <c r="A259" s="1">
        <v>45778</v>
      </c>
      <c r="B259" s="2" t="s">
        <v>9</v>
      </c>
      <c r="C259">
        <v>420778464063</v>
      </c>
      <c r="D259" s="2" t="s">
        <v>80</v>
      </c>
      <c r="E259">
        <v>70613</v>
      </c>
      <c r="F259" s="2" t="s">
        <v>81</v>
      </c>
      <c r="G259" s="2" t="s">
        <v>31</v>
      </c>
      <c r="H259" s="2" t="s">
        <v>94</v>
      </c>
      <c r="I259" s="2" t="s">
        <v>32</v>
      </c>
      <c r="J259" s="2" t="s">
        <v>33</v>
      </c>
      <c r="K259">
        <v>1</v>
      </c>
      <c r="L259" s="2" t="s">
        <v>98</v>
      </c>
      <c r="M259">
        <v>0</v>
      </c>
      <c r="N259">
        <v>0</v>
      </c>
      <c r="O259">
        <v>1533</v>
      </c>
      <c r="P259">
        <v>10240</v>
      </c>
      <c r="Q259">
        <v>0</v>
      </c>
      <c r="R259">
        <v>0</v>
      </c>
      <c r="S259">
        <v>0</v>
      </c>
      <c r="T259">
        <v>0</v>
      </c>
      <c r="U259">
        <v>0</v>
      </c>
    </row>
    <row r="260" spans="1:21" x14ac:dyDescent="0.25">
      <c r="A260" s="1">
        <v>45778</v>
      </c>
      <c r="B260" s="2" t="s">
        <v>9</v>
      </c>
      <c r="C260">
        <v>420778715513</v>
      </c>
      <c r="D260" s="2" t="s">
        <v>80</v>
      </c>
      <c r="E260">
        <v>70613</v>
      </c>
      <c r="F260" s="2" t="s">
        <v>81</v>
      </c>
      <c r="G260" s="2" t="s">
        <v>31</v>
      </c>
      <c r="H260" s="2" t="s">
        <v>95</v>
      </c>
      <c r="I260" s="2" t="s">
        <v>28</v>
      </c>
      <c r="J260" s="2" t="s">
        <v>28</v>
      </c>
      <c r="K260">
        <v>5</v>
      </c>
      <c r="L260" s="2" t="s">
        <v>92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</row>
    <row r="261" spans="1:21" x14ac:dyDescent="0.25">
      <c r="A261" s="1">
        <v>45778</v>
      </c>
      <c r="B261" s="2" t="s">
        <v>9</v>
      </c>
      <c r="C261">
        <v>420778715513</v>
      </c>
      <c r="D261" s="2" t="s">
        <v>80</v>
      </c>
      <c r="E261">
        <v>70613</v>
      </c>
      <c r="F261" s="2" t="s">
        <v>81</v>
      </c>
      <c r="G261" s="2" t="s">
        <v>31</v>
      </c>
      <c r="H261" s="2" t="s">
        <v>94</v>
      </c>
      <c r="I261" s="2" t="s">
        <v>32</v>
      </c>
      <c r="J261" s="2" t="s">
        <v>32</v>
      </c>
      <c r="K261">
        <v>1</v>
      </c>
      <c r="L261" s="2" t="s">
        <v>92</v>
      </c>
      <c r="M261">
        <v>1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</row>
    <row r="262" spans="1:21" x14ac:dyDescent="0.25">
      <c r="A262" s="1">
        <v>45778</v>
      </c>
      <c r="B262" s="2" t="s">
        <v>9</v>
      </c>
      <c r="C262">
        <v>420778715513</v>
      </c>
      <c r="D262" s="2" t="s">
        <v>80</v>
      </c>
      <c r="E262">
        <v>70613</v>
      </c>
      <c r="F262" s="2" t="s">
        <v>81</v>
      </c>
      <c r="G262" s="2" t="s">
        <v>31</v>
      </c>
      <c r="H262" s="2" t="s">
        <v>87</v>
      </c>
      <c r="I262" s="2" t="s">
        <v>20</v>
      </c>
      <c r="J262" s="2" t="s">
        <v>20</v>
      </c>
      <c r="K262">
        <v>1</v>
      </c>
      <c r="L262" s="2" t="s">
        <v>86</v>
      </c>
      <c r="M262">
        <v>48</v>
      </c>
      <c r="N262">
        <v>60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</row>
    <row r="263" spans="1:21" x14ac:dyDescent="0.25">
      <c r="A263" s="1">
        <v>45778</v>
      </c>
      <c r="B263" s="2" t="s">
        <v>9</v>
      </c>
      <c r="C263">
        <v>420778715513</v>
      </c>
      <c r="D263" s="2" t="s">
        <v>80</v>
      </c>
      <c r="E263">
        <v>70613</v>
      </c>
      <c r="F263" s="2" t="s">
        <v>81</v>
      </c>
      <c r="G263" s="2" t="s">
        <v>31</v>
      </c>
      <c r="H263" s="2" t="s">
        <v>82</v>
      </c>
      <c r="I263" s="2" t="s">
        <v>22</v>
      </c>
      <c r="J263" s="2" t="s">
        <v>22</v>
      </c>
      <c r="K263">
        <v>1</v>
      </c>
      <c r="L263" s="2" t="s">
        <v>83</v>
      </c>
      <c r="M263">
        <v>0</v>
      </c>
      <c r="N263">
        <v>0</v>
      </c>
      <c r="O263">
        <v>0</v>
      </c>
      <c r="P263">
        <v>0</v>
      </c>
      <c r="Q263">
        <v>374</v>
      </c>
      <c r="R263">
        <v>0</v>
      </c>
      <c r="S263">
        <v>0</v>
      </c>
      <c r="T263">
        <v>374</v>
      </c>
      <c r="U263">
        <v>452.54</v>
      </c>
    </row>
    <row r="264" spans="1:21" x14ac:dyDescent="0.25">
      <c r="A264" s="1">
        <v>45778</v>
      </c>
      <c r="B264" s="2" t="s">
        <v>9</v>
      </c>
      <c r="C264">
        <v>420778715513</v>
      </c>
      <c r="D264" s="2" t="s">
        <v>80</v>
      </c>
      <c r="E264">
        <v>70613</v>
      </c>
      <c r="F264" s="2" t="s">
        <v>81</v>
      </c>
      <c r="G264" s="2" t="s">
        <v>31</v>
      </c>
      <c r="H264" s="2" t="s">
        <v>94</v>
      </c>
      <c r="I264" s="2" t="s">
        <v>32</v>
      </c>
      <c r="J264" s="2" t="s">
        <v>33</v>
      </c>
      <c r="K264">
        <v>1</v>
      </c>
      <c r="L264" s="2" t="s">
        <v>98</v>
      </c>
      <c r="M264">
        <v>0</v>
      </c>
      <c r="N264">
        <v>0</v>
      </c>
      <c r="O264">
        <v>0</v>
      </c>
      <c r="P264">
        <v>10240</v>
      </c>
      <c r="Q264">
        <v>0</v>
      </c>
      <c r="R264">
        <v>0</v>
      </c>
      <c r="S264">
        <v>0</v>
      </c>
      <c r="T264">
        <v>0</v>
      </c>
      <c r="U264">
        <v>0</v>
      </c>
    </row>
    <row r="265" spans="1:21" x14ac:dyDescent="0.25">
      <c r="A265" s="1">
        <v>45778</v>
      </c>
      <c r="B265" s="2" t="s">
        <v>9</v>
      </c>
      <c r="C265">
        <v>420778735729</v>
      </c>
      <c r="D265" s="2" t="s">
        <v>80</v>
      </c>
      <c r="E265">
        <v>70613</v>
      </c>
      <c r="F265" s="2" t="s">
        <v>81</v>
      </c>
      <c r="G265" s="2" t="s">
        <v>10</v>
      </c>
      <c r="H265" s="2" t="s">
        <v>87</v>
      </c>
      <c r="I265" s="2" t="s">
        <v>21</v>
      </c>
      <c r="J265" s="2" t="s">
        <v>21</v>
      </c>
      <c r="K265">
        <v>2</v>
      </c>
      <c r="L265" s="2" t="s">
        <v>86</v>
      </c>
      <c r="M265">
        <v>262</v>
      </c>
      <c r="N265">
        <v>295</v>
      </c>
      <c r="O265">
        <v>0</v>
      </c>
      <c r="P265">
        <v>0</v>
      </c>
      <c r="Q265">
        <v>4.92</v>
      </c>
      <c r="R265">
        <v>0</v>
      </c>
      <c r="S265">
        <v>0</v>
      </c>
      <c r="T265">
        <v>4.92</v>
      </c>
      <c r="U265">
        <v>5.95</v>
      </c>
    </row>
    <row r="266" spans="1:21" x14ac:dyDescent="0.25">
      <c r="A266" s="1">
        <v>45778</v>
      </c>
      <c r="B266" s="2" t="s">
        <v>9</v>
      </c>
      <c r="C266">
        <v>420778735729</v>
      </c>
      <c r="D266" s="2" t="s">
        <v>80</v>
      </c>
      <c r="E266">
        <v>70613</v>
      </c>
      <c r="F266" s="2" t="s">
        <v>81</v>
      </c>
      <c r="G266" s="2" t="s">
        <v>10</v>
      </c>
      <c r="H266" s="2" t="s">
        <v>82</v>
      </c>
      <c r="I266" s="2" t="s">
        <v>22</v>
      </c>
      <c r="J266" s="2" t="s">
        <v>22</v>
      </c>
      <c r="K266">
        <v>1</v>
      </c>
      <c r="L266" s="2" t="s">
        <v>83</v>
      </c>
      <c r="M266">
        <v>0</v>
      </c>
      <c r="N266">
        <v>0</v>
      </c>
      <c r="O266">
        <v>0</v>
      </c>
      <c r="P266">
        <v>0</v>
      </c>
      <c r="Q266">
        <v>1.1000000000000001</v>
      </c>
      <c r="R266">
        <v>0</v>
      </c>
      <c r="S266">
        <v>0</v>
      </c>
      <c r="T266">
        <v>1.1000000000000001</v>
      </c>
      <c r="U266">
        <v>1.33</v>
      </c>
    </row>
    <row r="267" spans="1:21" x14ac:dyDescent="0.25">
      <c r="A267" s="1">
        <v>45778</v>
      </c>
      <c r="B267" s="2" t="s">
        <v>9</v>
      </c>
      <c r="C267">
        <v>420778746561</v>
      </c>
      <c r="D267" s="2" t="s">
        <v>80</v>
      </c>
      <c r="E267">
        <v>70613</v>
      </c>
      <c r="F267" s="2" t="s">
        <v>81</v>
      </c>
      <c r="G267" s="2" t="s">
        <v>36</v>
      </c>
      <c r="H267" s="2" t="s">
        <v>82</v>
      </c>
      <c r="I267" s="2" t="s">
        <v>22</v>
      </c>
      <c r="J267" s="2" t="s">
        <v>22</v>
      </c>
      <c r="K267">
        <v>1</v>
      </c>
      <c r="L267" s="2" t="s">
        <v>83</v>
      </c>
      <c r="M267">
        <v>0</v>
      </c>
      <c r="N267">
        <v>0</v>
      </c>
      <c r="O267">
        <v>0</v>
      </c>
      <c r="P267">
        <v>0</v>
      </c>
      <c r="Q267">
        <v>1.1000000000000001</v>
      </c>
      <c r="R267">
        <v>0</v>
      </c>
      <c r="S267">
        <v>0</v>
      </c>
      <c r="T267">
        <v>1.1000000000000001</v>
      </c>
      <c r="U267">
        <v>1.33</v>
      </c>
    </row>
    <row r="268" spans="1:21" x14ac:dyDescent="0.25">
      <c r="A268" s="1">
        <v>45778</v>
      </c>
      <c r="B268" s="2" t="s">
        <v>9</v>
      </c>
      <c r="C268">
        <v>420778746561</v>
      </c>
      <c r="D268" s="2" t="s">
        <v>80</v>
      </c>
      <c r="E268">
        <v>70613</v>
      </c>
      <c r="F268" s="2" t="s">
        <v>81</v>
      </c>
      <c r="G268" s="2" t="s">
        <v>36</v>
      </c>
      <c r="H268" s="2" t="s">
        <v>94</v>
      </c>
      <c r="I268" s="2" t="s">
        <v>38</v>
      </c>
      <c r="J268" s="2" t="s">
        <v>38</v>
      </c>
      <c r="K268">
        <v>1</v>
      </c>
      <c r="L268" s="2" t="s">
        <v>92</v>
      </c>
      <c r="M268">
        <v>1</v>
      </c>
      <c r="N268">
        <v>0</v>
      </c>
      <c r="O268">
        <v>0</v>
      </c>
      <c r="P268">
        <v>0</v>
      </c>
      <c r="Q268">
        <v>165</v>
      </c>
      <c r="R268">
        <v>0</v>
      </c>
      <c r="S268">
        <v>0</v>
      </c>
      <c r="T268">
        <v>165</v>
      </c>
      <c r="U268">
        <v>199.65</v>
      </c>
    </row>
    <row r="269" spans="1:21" x14ac:dyDescent="0.25">
      <c r="A269" s="1">
        <v>45778</v>
      </c>
      <c r="B269" s="2" t="s">
        <v>9</v>
      </c>
      <c r="C269">
        <v>420778746561</v>
      </c>
      <c r="D269" s="2" t="s">
        <v>80</v>
      </c>
      <c r="E269">
        <v>70613</v>
      </c>
      <c r="F269" s="2" t="s">
        <v>81</v>
      </c>
      <c r="G269" s="2" t="s">
        <v>36</v>
      </c>
      <c r="H269" s="2" t="s">
        <v>94</v>
      </c>
      <c r="I269" s="2" t="s">
        <v>38</v>
      </c>
      <c r="J269" s="2" t="s">
        <v>33</v>
      </c>
      <c r="K269">
        <v>1</v>
      </c>
      <c r="L269" s="2" t="s">
        <v>98</v>
      </c>
      <c r="M269">
        <v>0</v>
      </c>
      <c r="N269">
        <v>0</v>
      </c>
      <c r="O269">
        <v>0</v>
      </c>
      <c r="P269">
        <v>5120</v>
      </c>
      <c r="Q269">
        <v>0</v>
      </c>
      <c r="R269">
        <v>0</v>
      </c>
      <c r="S269">
        <v>0</v>
      </c>
      <c r="T269">
        <v>0</v>
      </c>
      <c r="U269">
        <v>0</v>
      </c>
    </row>
    <row r="270" spans="1:21" x14ac:dyDescent="0.25">
      <c r="A270" s="1">
        <v>45778</v>
      </c>
      <c r="B270" s="2" t="s">
        <v>9</v>
      </c>
      <c r="C270">
        <v>420778746562</v>
      </c>
      <c r="D270" s="2" t="s">
        <v>80</v>
      </c>
      <c r="E270">
        <v>70613</v>
      </c>
      <c r="F270" s="2" t="s">
        <v>81</v>
      </c>
      <c r="G270" s="2" t="s">
        <v>10</v>
      </c>
      <c r="H270" s="2" t="s">
        <v>82</v>
      </c>
      <c r="I270" s="2" t="s">
        <v>22</v>
      </c>
      <c r="J270" s="2" t="s">
        <v>22</v>
      </c>
      <c r="K270">
        <v>1</v>
      </c>
      <c r="L270" s="2" t="s">
        <v>83</v>
      </c>
      <c r="M270">
        <v>0</v>
      </c>
      <c r="N270">
        <v>0</v>
      </c>
      <c r="O270">
        <v>0</v>
      </c>
      <c r="P270">
        <v>0</v>
      </c>
      <c r="Q270">
        <v>1.1000000000000001</v>
      </c>
      <c r="R270">
        <v>0</v>
      </c>
      <c r="S270">
        <v>0</v>
      </c>
      <c r="T270">
        <v>1.1000000000000001</v>
      </c>
      <c r="U270">
        <v>1.33</v>
      </c>
    </row>
    <row r="271" spans="1:21" x14ac:dyDescent="0.25">
      <c r="A271" s="1">
        <v>45778</v>
      </c>
      <c r="B271" s="2" t="s">
        <v>9</v>
      </c>
      <c r="C271">
        <v>420778765901</v>
      </c>
      <c r="D271" s="2" t="s">
        <v>80</v>
      </c>
      <c r="E271">
        <v>70613</v>
      </c>
      <c r="F271" s="2" t="s">
        <v>81</v>
      </c>
      <c r="G271" s="2" t="s">
        <v>31</v>
      </c>
      <c r="H271" s="2" t="s">
        <v>94</v>
      </c>
      <c r="I271" s="2" t="s">
        <v>32</v>
      </c>
      <c r="J271" s="2" t="s">
        <v>32</v>
      </c>
      <c r="K271">
        <v>1</v>
      </c>
      <c r="L271" s="2" t="s">
        <v>92</v>
      </c>
      <c r="M271">
        <v>1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</row>
    <row r="272" spans="1:21" x14ac:dyDescent="0.25">
      <c r="A272" s="1">
        <v>45778</v>
      </c>
      <c r="B272" s="2" t="s">
        <v>9</v>
      </c>
      <c r="C272">
        <v>420778765901</v>
      </c>
      <c r="D272" s="2" t="s">
        <v>80</v>
      </c>
      <c r="E272">
        <v>70613</v>
      </c>
      <c r="F272" s="2" t="s">
        <v>81</v>
      </c>
      <c r="G272" s="2" t="s">
        <v>31</v>
      </c>
      <c r="H272" s="2" t="s">
        <v>82</v>
      </c>
      <c r="I272" s="2" t="s">
        <v>22</v>
      </c>
      <c r="J272" s="2" t="s">
        <v>22</v>
      </c>
      <c r="K272">
        <v>1</v>
      </c>
      <c r="L272" s="2" t="s">
        <v>83</v>
      </c>
      <c r="M272">
        <v>0</v>
      </c>
      <c r="N272">
        <v>0</v>
      </c>
      <c r="O272">
        <v>0</v>
      </c>
      <c r="P272">
        <v>0</v>
      </c>
      <c r="Q272">
        <v>374</v>
      </c>
      <c r="R272">
        <v>0</v>
      </c>
      <c r="S272">
        <v>0</v>
      </c>
      <c r="T272">
        <v>374</v>
      </c>
      <c r="U272">
        <v>452.54</v>
      </c>
    </row>
    <row r="273" spans="1:21" x14ac:dyDescent="0.25">
      <c r="A273" s="1">
        <v>45778</v>
      </c>
      <c r="B273" s="2" t="s">
        <v>9</v>
      </c>
      <c r="C273">
        <v>420778765901</v>
      </c>
      <c r="D273" s="2" t="s">
        <v>80</v>
      </c>
      <c r="E273">
        <v>70613</v>
      </c>
      <c r="F273" s="2" t="s">
        <v>81</v>
      </c>
      <c r="G273" s="2" t="s">
        <v>31</v>
      </c>
      <c r="H273" s="2" t="s">
        <v>94</v>
      </c>
      <c r="I273" s="2" t="s">
        <v>32</v>
      </c>
      <c r="J273" s="2" t="s">
        <v>33</v>
      </c>
      <c r="K273">
        <v>1</v>
      </c>
      <c r="L273" s="2" t="s">
        <v>98</v>
      </c>
      <c r="M273">
        <v>0</v>
      </c>
      <c r="N273">
        <v>0</v>
      </c>
      <c r="O273">
        <v>259</v>
      </c>
      <c r="P273">
        <v>10240</v>
      </c>
      <c r="Q273">
        <v>0</v>
      </c>
      <c r="R273">
        <v>0</v>
      </c>
      <c r="S273">
        <v>0</v>
      </c>
      <c r="T273">
        <v>0</v>
      </c>
      <c r="U273">
        <v>0</v>
      </c>
    </row>
    <row r="274" spans="1:21" x14ac:dyDescent="0.25">
      <c r="A274" s="1">
        <v>45778</v>
      </c>
      <c r="B274" s="2" t="s">
        <v>9</v>
      </c>
      <c r="C274">
        <v>420778766833</v>
      </c>
      <c r="D274" s="2" t="s">
        <v>9</v>
      </c>
      <c r="E274">
        <v>70613</v>
      </c>
      <c r="F274" s="2" t="s">
        <v>81</v>
      </c>
      <c r="G274" s="2" t="s">
        <v>10</v>
      </c>
      <c r="H274" s="2" t="s">
        <v>94</v>
      </c>
      <c r="I274" s="2" t="s">
        <v>41</v>
      </c>
      <c r="J274" s="2" t="s">
        <v>41</v>
      </c>
      <c r="K274">
        <v>1</v>
      </c>
      <c r="L274" s="2" t="s">
        <v>83</v>
      </c>
      <c r="M274">
        <v>0</v>
      </c>
      <c r="N274">
        <v>0</v>
      </c>
      <c r="O274">
        <v>0</v>
      </c>
      <c r="P274">
        <v>0</v>
      </c>
      <c r="Q274">
        <v>299</v>
      </c>
      <c r="R274">
        <v>0</v>
      </c>
      <c r="S274">
        <v>0</v>
      </c>
      <c r="T274">
        <v>299</v>
      </c>
      <c r="U274">
        <v>361.79</v>
      </c>
    </row>
    <row r="275" spans="1:21" x14ac:dyDescent="0.25">
      <c r="A275" s="1">
        <v>45778</v>
      </c>
      <c r="B275" s="2" t="s">
        <v>9</v>
      </c>
      <c r="C275">
        <v>420778767013</v>
      </c>
      <c r="D275" s="2" t="s">
        <v>9</v>
      </c>
      <c r="E275">
        <v>70613</v>
      </c>
      <c r="F275" s="2" t="s">
        <v>81</v>
      </c>
      <c r="G275" s="2" t="s">
        <v>10</v>
      </c>
      <c r="H275" s="2" t="s">
        <v>94</v>
      </c>
      <c r="I275" s="2" t="s">
        <v>41</v>
      </c>
      <c r="J275" s="2" t="s">
        <v>41</v>
      </c>
      <c r="K275">
        <v>1</v>
      </c>
      <c r="L275" s="2" t="s">
        <v>83</v>
      </c>
      <c r="M275">
        <v>0</v>
      </c>
      <c r="N275">
        <v>0</v>
      </c>
      <c r="O275">
        <v>0</v>
      </c>
      <c r="P275">
        <v>0</v>
      </c>
      <c r="Q275">
        <v>299</v>
      </c>
      <c r="R275">
        <v>0</v>
      </c>
      <c r="S275">
        <v>0</v>
      </c>
      <c r="T275">
        <v>299</v>
      </c>
      <c r="U275">
        <v>361.79</v>
      </c>
    </row>
    <row r="276" spans="1:21" x14ac:dyDescent="0.25">
      <c r="A276" s="1">
        <v>45778</v>
      </c>
      <c r="B276" s="2" t="s">
        <v>9</v>
      </c>
      <c r="C276">
        <v>420778767024</v>
      </c>
      <c r="D276" s="2" t="s">
        <v>9</v>
      </c>
      <c r="E276">
        <v>70613</v>
      </c>
      <c r="F276" s="2" t="s">
        <v>81</v>
      </c>
      <c r="G276" s="2" t="s">
        <v>10</v>
      </c>
      <c r="H276" s="2" t="s">
        <v>94</v>
      </c>
      <c r="I276" s="2" t="s">
        <v>41</v>
      </c>
      <c r="J276" s="2" t="s">
        <v>41</v>
      </c>
      <c r="K276">
        <v>1</v>
      </c>
      <c r="L276" s="2" t="s">
        <v>83</v>
      </c>
      <c r="M276">
        <v>0</v>
      </c>
      <c r="N276">
        <v>0</v>
      </c>
      <c r="O276">
        <v>0</v>
      </c>
      <c r="P276">
        <v>0</v>
      </c>
      <c r="Q276">
        <v>299</v>
      </c>
      <c r="R276">
        <v>0</v>
      </c>
      <c r="S276">
        <v>0</v>
      </c>
      <c r="T276">
        <v>299</v>
      </c>
      <c r="U276">
        <v>361.79</v>
      </c>
    </row>
    <row r="277" spans="1:21" x14ac:dyDescent="0.25">
      <c r="A277" s="1">
        <v>45778</v>
      </c>
      <c r="B277" s="2" t="s">
        <v>9</v>
      </c>
      <c r="C277">
        <v>420778767097</v>
      </c>
      <c r="D277" s="2" t="s">
        <v>9</v>
      </c>
      <c r="E277">
        <v>70613</v>
      </c>
      <c r="F277" s="2" t="s">
        <v>81</v>
      </c>
      <c r="G277" s="2" t="s">
        <v>10</v>
      </c>
      <c r="H277" s="2" t="s">
        <v>94</v>
      </c>
      <c r="I277" s="2" t="s">
        <v>41</v>
      </c>
      <c r="J277" s="2" t="s">
        <v>41</v>
      </c>
      <c r="K277">
        <v>1</v>
      </c>
      <c r="L277" s="2" t="s">
        <v>83</v>
      </c>
      <c r="M277">
        <v>0</v>
      </c>
      <c r="N277">
        <v>0</v>
      </c>
      <c r="O277">
        <v>0</v>
      </c>
      <c r="P277">
        <v>0</v>
      </c>
      <c r="Q277">
        <v>299</v>
      </c>
      <c r="R277">
        <v>0</v>
      </c>
      <c r="S277">
        <v>0</v>
      </c>
      <c r="T277">
        <v>299</v>
      </c>
      <c r="U277">
        <v>361.79</v>
      </c>
    </row>
    <row r="278" spans="1:21" x14ac:dyDescent="0.25">
      <c r="A278" s="1">
        <v>45778</v>
      </c>
      <c r="B278" s="2" t="s">
        <v>9</v>
      </c>
      <c r="C278">
        <v>420778767114</v>
      </c>
      <c r="D278" s="2" t="s">
        <v>9</v>
      </c>
      <c r="E278">
        <v>70613</v>
      </c>
      <c r="F278" s="2" t="s">
        <v>81</v>
      </c>
      <c r="G278" s="2" t="s">
        <v>10</v>
      </c>
      <c r="H278" s="2" t="s">
        <v>94</v>
      </c>
      <c r="I278" s="2" t="s">
        <v>41</v>
      </c>
      <c r="J278" s="2" t="s">
        <v>41</v>
      </c>
      <c r="K278">
        <v>1</v>
      </c>
      <c r="L278" s="2" t="s">
        <v>83</v>
      </c>
      <c r="M278">
        <v>0</v>
      </c>
      <c r="N278">
        <v>0</v>
      </c>
      <c r="O278">
        <v>0</v>
      </c>
      <c r="P278">
        <v>0</v>
      </c>
      <c r="Q278">
        <v>299</v>
      </c>
      <c r="R278">
        <v>0</v>
      </c>
      <c r="S278">
        <v>0</v>
      </c>
      <c r="T278">
        <v>299</v>
      </c>
      <c r="U278">
        <v>361.79</v>
      </c>
    </row>
    <row r="279" spans="1:21" x14ac:dyDescent="0.25">
      <c r="A279" s="1"/>
      <c r="B279" s="2" t="s">
        <v>9</v>
      </c>
      <c r="D279" s="2" t="s">
        <v>9</v>
      </c>
      <c r="F279" s="2" t="s">
        <v>9</v>
      </c>
      <c r="G279" s="2" t="s">
        <v>9</v>
      </c>
      <c r="H279" s="2" t="s">
        <v>9</v>
      </c>
      <c r="I279" s="2" t="s">
        <v>9</v>
      </c>
      <c r="J279" s="2" t="s">
        <v>9</v>
      </c>
      <c r="K279">
        <v>1919</v>
      </c>
      <c r="L279" s="2" t="s">
        <v>9</v>
      </c>
      <c r="M279">
        <v>207807</v>
      </c>
      <c r="N279">
        <v>246478</v>
      </c>
      <c r="O279">
        <v>320345</v>
      </c>
      <c r="P279">
        <v>0</v>
      </c>
      <c r="Q279">
        <v>13910.66</v>
      </c>
      <c r="R279">
        <v>0</v>
      </c>
      <c r="S279">
        <v>0</v>
      </c>
      <c r="T279">
        <v>13910.66</v>
      </c>
      <c r="U279">
        <v>16830.02</v>
      </c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FDE45-16C8-402A-B36B-577B2EF81AC5}">
  <dimension ref="A1:U277"/>
  <sheetViews>
    <sheetView workbookViewId="0"/>
  </sheetViews>
  <sheetFormatPr defaultRowHeight="15" x14ac:dyDescent="0.25"/>
  <cols>
    <col min="1" max="1" width="10.140625" bestFit="1" customWidth="1"/>
    <col min="2" max="2" width="10.42578125" bestFit="1" customWidth="1"/>
    <col min="3" max="3" width="12" bestFit="1" customWidth="1"/>
    <col min="4" max="4" width="32.42578125" bestFit="1" customWidth="1"/>
    <col min="5" max="5" width="18.28515625" bestFit="1" customWidth="1"/>
    <col min="6" max="6" width="45" bestFit="1" customWidth="1"/>
    <col min="7" max="7" width="27.140625" bestFit="1" customWidth="1"/>
    <col min="8" max="8" width="21.85546875" bestFit="1" customWidth="1"/>
    <col min="9" max="9" width="44" bestFit="1" customWidth="1"/>
    <col min="10" max="10" width="48.5703125" bestFit="1" customWidth="1"/>
    <col min="11" max="11" width="8.42578125" bestFit="1" customWidth="1"/>
    <col min="12" max="12" width="11.28515625" bestFit="1" customWidth="1"/>
    <col min="13" max="13" width="19.28515625" bestFit="1" customWidth="1"/>
    <col min="14" max="14" width="19.5703125" bestFit="1" customWidth="1"/>
    <col min="15" max="15" width="13.7109375" bestFit="1" customWidth="1"/>
    <col min="16" max="16" width="12.5703125" bestFit="1" customWidth="1"/>
    <col min="17" max="17" width="14.28515625" bestFit="1" customWidth="1"/>
    <col min="18" max="18" width="29.7109375" bestFit="1" customWidth="1"/>
    <col min="19" max="19" width="12.140625" bestFit="1" customWidth="1"/>
    <col min="20" max="20" width="31.28515625" bestFit="1" customWidth="1"/>
    <col min="21" max="21" width="29.140625" customWidth="1"/>
  </cols>
  <sheetData>
    <row r="1" spans="1:21" x14ac:dyDescent="0.25">
      <c r="A1" t="s">
        <v>0</v>
      </c>
      <c r="B1" t="s">
        <v>68</v>
      </c>
      <c r="C1" t="s">
        <v>1</v>
      </c>
      <c r="D1" t="s">
        <v>69</v>
      </c>
      <c r="E1" t="s">
        <v>70</v>
      </c>
      <c r="F1" t="s">
        <v>71</v>
      </c>
      <c r="G1" t="s">
        <v>2</v>
      </c>
      <c r="H1" t="s">
        <v>72</v>
      </c>
      <c r="I1" t="s">
        <v>73</v>
      </c>
      <c r="J1" t="s">
        <v>3</v>
      </c>
      <c r="K1" t="s">
        <v>74</v>
      </c>
      <c r="L1" t="s">
        <v>75</v>
      </c>
      <c r="M1" t="s">
        <v>76</v>
      </c>
      <c r="N1" t="s">
        <v>4</v>
      </c>
      <c r="O1" t="s">
        <v>5</v>
      </c>
      <c r="P1" t="s">
        <v>77</v>
      </c>
      <c r="Q1" t="s">
        <v>6</v>
      </c>
      <c r="R1" t="s">
        <v>7</v>
      </c>
      <c r="S1" t="s">
        <v>78</v>
      </c>
      <c r="T1" t="s">
        <v>79</v>
      </c>
      <c r="U1" t="s">
        <v>8</v>
      </c>
    </row>
    <row r="2" spans="1:21" x14ac:dyDescent="0.25">
      <c r="A2" s="1">
        <v>45809</v>
      </c>
      <c r="B2" s="2" t="s">
        <v>9</v>
      </c>
      <c r="C2">
        <v>420226521211</v>
      </c>
      <c r="D2" s="2" t="s">
        <v>80</v>
      </c>
      <c r="E2">
        <v>70613</v>
      </c>
      <c r="F2" s="2" t="s">
        <v>81</v>
      </c>
      <c r="G2" s="2" t="s">
        <v>10</v>
      </c>
      <c r="H2" s="2" t="s">
        <v>82</v>
      </c>
      <c r="I2" s="2" t="s">
        <v>11</v>
      </c>
      <c r="J2" s="2" t="s">
        <v>11</v>
      </c>
      <c r="K2">
        <v>1</v>
      </c>
      <c r="L2" s="2" t="s">
        <v>83</v>
      </c>
      <c r="M2">
        <v>0</v>
      </c>
      <c r="N2">
        <v>0</v>
      </c>
      <c r="O2">
        <v>0</v>
      </c>
      <c r="P2">
        <v>0</v>
      </c>
      <c r="Q2">
        <v>1.1000000000000001</v>
      </c>
      <c r="R2">
        <v>0</v>
      </c>
      <c r="S2">
        <v>0</v>
      </c>
      <c r="T2">
        <v>1.1000000000000001</v>
      </c>
      <c r="U2">
        <v>1.33</v>
      </c>
    </row>
    <row r="3" spans="1:21" x14ac:dyDescent="0.25">
      <c r="A3" s="1">
        <v>45809</v>
      </c>
      <c r="B3" s="2" t="s">
        <v>9</v>
      </c>
      <c r="C3">
        <v>420226521212</v>
      </c>
      <c r="D3" s="2" t="s">
        <v>80</v>
      </c>
      <c r="E3">
        <v>70613</v>
      </c>
      <c r="F3" s="2" t="s">
        <v>81</v>
      </c>
      <c r="G3" s="2" t="s">
        <v>10</v>
      </c>
      <c r="H3" s="2" t="s">
        <v>82</v>
      </c>
      <c r="I3" s="2" t="s">
        <v>11</v>
      </c>
      <c r="J3" s="2" t="s">
        <v>11</v>
      </c>
      <c r="K3">
        <v>1</v>
      </c>
      <c r="L3" s="2" t="s">
        <v>83</v>
      </c>
      <c r="M3">
        <v>0</v>
      </c>
      <c r="N3">
        <v>0</v>
      </c>
      <c r="O3">
        <v>0</v>
      </c>
      <c r="P3">
        <v>0</v>
      </c>
      <c r="Q3">
        <v>1.1000000000000001</v>
      </c>
      <c r="R3">
        <v>0</v>
      </c>
      <c r="S3">
        <v>0</v>
      </c>
      <c r="T3">
        <v>1.1000000000000001</v>
      </c>
      <c r="U3">
        <v>1.33</v>
      </c>
    </row>
    <row r="4" spans="1:21" x14ac:dyDescent="0.25">
      <c r="A4" s="1">
        <v>45809</v>
      </c>
      <c r="B4" s="2" t="s">
        <v>9</v>
      </c>
      <c r="C4">
        <v>420226521213</v>
      </c>
      <c r="D4" s="2" t="s">
        <v>80</v>
      </c>
      <c r="E4">
        <v>70613</v>
      </c>
      <c r="F4" s="2" t="s">
        <v>81</v>
      </c>
      <c r="G4" s="2" t="s">
        <v>10</v>
      </c>
      <c r="H4" s="2" t="s">
        <v>82</v>
      </c>
      <c r="I4" s="2" t="s">
        <v>11</v>
      </c>
      <c r="J4" s="2" t="s">
        <v>11</v>
      </c>
      <c r="K4">
        <v>1</v>
      </c>
      <c r="L4" s="2" t="s">
        <v>83</v>
      </c>
      <c r="M4">
        <v>0</v>
      </c>
      <c r="N4">
        <v>0</v>
      </c>
      <c r="O4">
        <v>0</v>
      </c>
      <c r="P4">
        <v>0</v>
      </c>
      <c r="Q4">
        <v>1.1000000000000001</v>
      </c>
      <c r="R4">
        <v>0</v>
      </c>
      <c r="S4">
        <v>0</v>
      </c>
      <c r="T4">
        <v>1.1000000000000001</v>
      </c>
      <c r="U4">
        <v>1.33</v>
      </c>
    </row>
    <row r="5" spans="1:21" x14ac:dyDescent="0.25">
      <c r="A5" s="1">
        <v>45809</v>
      </c>
      <c r="B5" s="2" t="s">
        <v>9</v>
      </c>
      <c r="C5">
        <v>420226523001</v>
      </c>
      <c r="D5" s="2" t="s">
        <v>80</v>
      </c>
      <c r="E5">
        <v>70613</v>
      </c>
      <c r="F5" s="2" t="s">
        <v>81</v>
      </c>
      <c r="G5" s="2" t="s">
        <v>10</v>
      </c>
      <c r="H5" s="2" t="s">
        <v>82</v>
      </c>
      <c r="I5" s="2" t="s">
        <v>11</v>
      </c>
      <c r="J5" s="2" t="s">
        <v>11</v>
      </c>
      <c r="K5">
        <v>1</v>
      </c>
      <c r="L5" s="2" t="s">
        <v>83</v>
      </c>
      <c r="M5">
        <v>0</v>
      </c>
      <c r="N5">
        <v>0</v>
      </c>
      <c r="O5">
        <v>0</v>
      </c>
      <c r="P5">
        <v>0</v>
      </c>
      <c r="Q5">
        <v>1.1000000000000001</v>
      </c>
      <c r="R5">
        <v>0</v>
      </c>
      <c r="S5">
        <v>0</v>
      </c>
      <c r="T5">
        <v>1.1000000000000001</v>
      </c>
      <c r="U5">
        <v>1.33</v>
      </c>
    </row>
    <row r="6" spans="1:21" x14ac:dyDescent="0.25">
      <c r="A6" s="1">
        <v>45809</v>
      </c>
      <c r="B6" s="2" t="s">
        <v>9</v>
      </c>
      <c r="C6">
        <v>420226523002</v>
      </c>
      <c r="D6" s="2" t="s">
        <v>80</v>
      </c>
      <c r="E6">
        <v>70613</v>
      </c>
      <c r="F6" s="2" t="s">
        <v>81</v>
      </c>
      <c r="G6" s="2" t="s">
        <v>10</v>
      </c>
      <c r="H6" s="2" t="s">
        <v>82</v>
      </c>
      <c r="I6" s="2" t="s">
        <v>11</v>
      </c>
      <c r="J6" s="2" t="s">
        <v>11</v>
      </c>
      <c r="K6">
        <v>1</v>
      </c>
      <c r="L6" s="2" t="s">
        <v>83</v>
      </c>
      <c r="M6">
        <v>0</v>
      </c>
      <c r="N6">
        <v>0</v>
      </c>
      <c r="O6">
        <v>0</v>
      </c>
      <c r="P6">
        <v>0</v>
      </c>
      <c r="Q6">
        <v>1.1000000000000001</v>
      </c>
      <c r="R6">
        <v>0</v>
      </c>
      <c r="S6">
        <v>0</v>
      </c>
      <c r="T6">
        <v>1.1000000000000001</v>
      </c>
      <c r="U6">
        <v>1.33</v>
      </c>
    </row>
    <row r="7" spans="1:21" x14ac:dyDescent="0.25">
      <c r="A7" s="1">
        <v>45809</v>
      </c>
      <c r="B7" s="2" t="s">
        <v>9</v>
      </c>
      <c r="C7">
        <v>420226523003</v>
      </c>
      <c r="D7" s="2" t="s">
        <v>80</v>
      </c>
      <c r="E7">
        <v>70613</v>
      </c>
      <c r="F7" s="2" t="s">
        <v>81</v>
      </c>
      <c r="G7" s="2" t="s">
        <v>10</v>
      </c>
      <c r="H7" s="2" t="s">
        <v>87</v>
      </c>
      <c r="I7" s="2" t="s">
        <v>16</v>
      </c>
      <c r="J7" s="2" t="s">
        <v>16</v>
      </c>
      <c r="K7">
        <v>1</v>
      </c>
      <c r="L7" s="2" t="s">
        <v>86</v>
      </c>
      <c r="M7">
        <v>23</v>
      </c>
      <c r="N7">
        <v>60</v>
      </c>
      <c r="O7">
        <v>0</v>
      </c>
      <c r="P7">
        <v>0</v>
      </c>
      <c r="Q7">
        <v>1</v>
      </c>
      <c r="R7">
        <v>0</v>
      </c>
      <c r="S7">
        <v>0</v>
      </c>
      <c r="T7">
        <v>1</v>
      </c>
      <c r="U7">
        <v>1.21</v>
      </c>
    </row>
    <row r="8" spans="1:21" x14ac:dyDescent="0.25">
      <c r="A8" s="1">
        <v>45809</v>
      </c>
      <c r="B8" s="2" t="s">
        <v>9</v>
      </c>
      <c r="C8">
        <v>420226523003</v>
      </c>
      <c r="D8" s="2" t="s">
        <v>80</v>
      </c>
      <c r="E8">
        <v>70613</v>
      </c>
      <c r="F8" s="2" t="s">
        <v>81</v>
      </c>
      <c r="G8" s="2" t="s">
        <v>10</v>
      </c>
      <c r="H8" s="2" t="s">
        <v>84</v>
      </c>
      <c r="I8" s="2" t="s">
        <v>85</v>
      </c>
      <c r="J8" s="2" t="s">
        <v>14</v>
      </c>
      <c r="K8">
        <v>19</v>
      </c>
      <c r="L8" s="2" t="s">
        <v>86</v>
      </c>
      <c r="M8">
        <v>524</v>
      </c>
      <c r="N8">
        <v>1206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25">
      <c r="A9" s="1">
        <v>45809</v>
      </c>
      <c r="B9" s="2" t="s">
        <v>9</v>
      </c>
      <c r="C9">
        <v>420226523003</v>
      </c>
      <c r="D9" s="2" t="s">
        <v>80</v>
      </c>
      <c r="E9">
        <v>70613</v>
      </c>
      <c r="F9" s="2" t="s">
        <v>81</v>
      </c>
      <c r="G9" s="2" t="s">
        <v>10</v>
      </c>
      <c r="H9" s="2" t="s">
        <v>87</v>
      </c>
      <c r="I9" s="2" t="s">
        <v>15</v>
      </c>
      <c r="J9" s="2" t="s">
        <v>15</v>
      </c>
      <c r="K9">
        <v>1</v>
      </c>
      <c r="L9" s="2" t="s">
        <v>86</v>
      </c>
      <c r="M9">
        <v>36</v>
      </c>
      <c r="N9">
        <v>60</v>
      </c>
      <c r="O9">
        <v>0</v>
      </c>
      <c r="P9">
        <v>0</v>
      </c>
      <c r="Q9">
        <v>1</v>
      </c>
      <c r="R9">
        <v>0</v>
      </c>
      <c r="S9">
        <v>0</v>
      </c>
      <c r="T9">
        <v>1</v>
      </c>
      <c r="U9">
        <v>1.21</v>
      </c>
    </row>
    <row r="10" spans="1:21" x14ac:dyDescent="0.25">
      <c r="A10" s="1">
        <v>45809</v>
      </c>
      <c r="B10" s="2" t="s">
        <v>9</v>
      </c>
      <c r="C10">
        <v>420226523003</v>
      </c>
      <c r="D10" s="2" t="s">
        <v>80</v>
      </c>
      <c r="E10">
        <v>70613</v>
      </c>
      <c r="F10" s="2" t="s">
        <v>81</v>
      </c>
      <c r="G10" s="2" t="s">
        <v>10</v>
      </c>
      <c r="H10" s="2" t="s">
        <v>82</v>
      </c>
      <c r="I10" s="2" t="s">
        <v>11</v>
      </c>
      <c r="J10" s="2" t="s">
        <v>11</v>
      </c>
      <c r="K10">
        <v>1</v>
      </c>
      <c r="L10" s="2" t="s">
        <v>83</v>
      </c>
      <c r="M10">
        <v>0</v>
      </c>
      <c r="N10">
        <v>0</v>
      </c>
      <c r="O10">
        <v>0</v>
      </c>
      <c r="P10">
        <v>0</v>
      </c>
      <c r="Q10">
        <v>1.1000000000000001</v>
      </c>
      <c r="R10">
        <v>0</v>
      </c>
      <c r="S10">
        <v>0</v>
      </c>
      <c r="T10">
        <v>1.1000000000000001</v>
      </c>
      <c r="U10">
        <v>1.33</v>
      </c>
    </row>
    <row r="11" spans="1:21" x14ac:dyDescent="0.25">
      <c r="A11" s="1">
        <v>45809</v>
      </c>
      <c r="B11" s="2" t="s">
        <v>9</v>
      </c>
      <c r="C11">
        <v>420226523003</v>
      </c>
      <c r="D11" s="2" t="s">
        <v>80</v>
      </c>
      <c r="E11">
        <v>70613</v>
      </c>
      <c r="F11" s="2" t="s">
        <v>81</v>
      </c>
      <c r="G11" s="2" t="s">
        <v>10</v>
      </c>
      <c r="H11" s="2" t="s">
        <v>84</v>
      </c>
      <c r="I11" s="2" t="s">
        <v>88</v>
      </c>
      <c r="J11" s="2" t="s">
        <v>13</v>
      </c>
      <c r="K11">
        <v>49</v>
      </c>
      <c r="L11" s="2" t="s">
        <v>86</v>
      </c>
      <c r="M11">
        <v>1159</v>
      </c>
      <c r="N11">
        <v>2990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25">
      <c r="A12" s="1">
        <v>45809</v>
      </c>
      <c r="B12" s="2" t="s">
        <v>9</v>
      </c>
      <c r="C12">
        <v>420272650172</v>
      </c>
      <c r="D12" s="2" t="s">
        <v>80</v>
      </c>
      <c r="E12">
        <v>70613</v>
      </c>
      <c r="F12" s="2" t="s">
        <v>81</v>
      </c>
      <c r="G12" s="2" t="s">
        <v>10</v>
      </c>
      <c r="H12" s="2" t="s">
        <v>82</v>
      </c>
      <c r="I12" s="2" t="s">
        <v>11</v>
      </c>
      <c r="J12" s="2" t="s">
        <v>11</v>
      </c>
      <c r="K12">
        <v>1</v>
      </c>
      <c r="L12" s="2" t="s">
        <v>83</v>
      </c>
      <c r="M12">
        <v>0</v>
      </c>
      <c r="N12">
        <v>0</v>
      </c>
      <c r="O12">
        <v>0</v>
      </c>
      <c r="P12">
        <v>0</v>
      </c>
      <c r="Q12">
        <v>1.1000000000000001</v>
      </c>
      <c r="R12">
        <v>0</v>
      </c>
      <c r="S12">
        <v>0</v>
      </c>
      <c r="T12">
        <v>1.1000000000000001</v>
      </c>
      <c r="U12">
        <v>1.33</v>
      </c>
    </row>
    <row r="13" spans="1:21" x14ac:dyDescent="0.25">
      <c r="A13" s="1">
        <v>45809</v>
      </c>
      <c r="B13" s="2" t="s">
        <v>9</v>
      </c>
      <c r="C13">
        <v>420272661201</v>
      </c>
      <c r="D13" s="2" t="s">
        <v>80</v>
      </c>
      <c r="E13">
        <v>70613</v>
      </c>
      <c r="F13" s="2" t="s">
        <v>81</v>
      </c>
      <c r="G13" s="2" t="s">
        <v>10</v>
      </c>
      <c r="H13" s="2" t="s">
        <v>82</v>
      </c>
      <c r="I13" s="2" t="s">
        <v>11</v>
      </c>
      <c r="J13" s="2" t="s">
        <v>11</v>
      </c>
      <c r="K13">
        <v>1</v>
      </c>
      <c r="L13" s="2" t="s">
        <v>83</v>
      </c>
      <c r="M13">
        <v>0</v>
      </c>
      <c r="N13">
        <v>0</v>
      </c>
      <c r="O13">
        <v>0</v>
      </c>
      <c r="P13">
        <v>0</v>
      </c>
      <c r="Q13">
        <v>1.1000000000000001</v>
      </c>
      <c r="R13">
        <v>0</v>
      </c>
      <c r="S13">
        <v>0</v>
      </c>
      <c r="T13">
        <v>1.1000000000000001</v>
      </c>
      <c r="U13">
        <v>1.33</v>
      </c>
    </row>
    <row r="14" spans="1:21" x14ac:dyDescent="0.25">
      <c r="A14" s="1">
        <v>45809</v>
      </c>
      <c r="B14" s="2" t="s">
        <v>9</v>
      </c>
      <c r="C14">
        <v>420272661202</v>
      </c>
      <c r="D14" s="2" t="s">
        <v>80</v>
      </c>
      <c r="E14">
        <v>70613</v>
      </c>
      <c r="F14" s="2" t="s">
        <v>81</v>
      </c>
      <c r="G14" s="2" t="s">
        <v>10</v>
      </c>
      <c r="H14" s="2" t="s">
        <v>87</v>
      </c>
      <c r="I14" s="2" t="s">
        <v>15</v>
      </c>
      <c r="J14" s="2" t="s">
        <v>15</v>
      </c>
      <c r="K14">
        <v>5</v>
      </c>
      <c r="L14" s="2" t="s">
        <v>86</v>
      </c>
      <c r="M14">
        <v>452</v>
      </c>
      <c r="N14">
        <v>476</v>
      </c>
      <c r="O14">
        <v>0</v>
      </c>
      <c r="P14">
        <v>0</v>
      </c>
      <c r="Q14">
        <v>7.93</v>
      </c>
      <c r="R14">
        <v>0</v>
      </c>
      <c r="S14">
        <v>0</v>
      </c>
      <c r="T14">
        <v>7.93</v>
      </c>
      <c r="U14">
        <v>9.6</v>
      </c>
    </row>
    <row r="15" spans="1:21" x14ac:dyDescent="0.25">
      <c r="A15" s="1">
        <v>45809</v>
      </c>
      <c r="B15" s="2" t="s">
        <v>9</v>
      </c>
      <c r="C15">
        <v>420272661202</v>
      </c>
      <c r="D15" s="2" t="s">
        <v>80</v>
      </c>
      <c r="E15">
        <v>70613</v>
      </c>
      <c r="F15" s="2" t="s">
        <v>81</v>
      </c>
      <c r="G15" s="2" t="s">
        <v>10</v>
      </c>
      <c r="H15" s="2" t="s">
        <v>84</v>
      </c>
      <c r="I15" s="2" t="s">
        <v>88</v>
      </c>
      <c r="J15" s="2" t="s">
        <v>13</v>
      </c>
      <c r="K15">
        <v>2</v>
      </c>
      <c r="L15" s="2" t="s">
        <v>86</v>
      </c>
      <c r="M15">
        <v>64</v>
      </c>
      <c r="N15">
        <v>120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5">
      <c r="A16" s="1">
        <v>45809</v>
      </c>
      <c r="B16" s="2" t="s">
        <v>9</v>
      </c>
      <c r="C16">
        <v>420272661202</v>
      </c>
      <c r="D16" s="2" t="s">
        <v>80</v>
      </c>
      <c r="E16">
        <v>70613</v>
      </c>
      <c r="F16" s="2" t="s">
        <v>81</v>
      </c>
      <c r="G16" s="2" t="s">
        <v>10</v>
      </c>
      <c r="H16" s="2" t="s">
        <v>87</v>
      </c>
      <c r="I16" s="2" t="s">
        <v>16</v>
      </c>
      <c r="J16" s="2" t="s">
        <v>16</v>
      </c>
      <c r="K16">
        <v>2</v>
      </c>
      <c r="L16" s="2" t="s">
        <v>86</v>
      </c>
      <c r="M16">
        <v>19</v>
      </c>
      <c r="N16">
        <v>120</v>
      </c>
      <c r="O16">
        <v>0</v>
      </c>
      <c r="P16">
        <v>0</v>
      </c>
      <c r="Q16">
        <v>2</v>
      </c>
      <c r="R16">
        <v>0</v>
      </c>
      <c r="S16">
        <v>0</v>
      </c>
      <c r="T16">
        <v>2</v>
      </c>
      <c r="U16">
        <v>2.42</v>
      </c>
    </row>
    <row r="17" spans="1:21" x14ac:dyDescent="0.25">
      <c r="A17" s="1">
        <v>45809</v>
      </c>
      <c r="B17" s="2" t="s">
        <v>9</v>
      </c>
      <c r="C17">
        <v>420272661202</v>
      </c>
      <c r="D17" s="2" t="s">
        <v>80</v>
      </c>
      <c r="E17">
        <v>70613</v>
      </c>
      <c r="F17" s="2" t="s">
        <v>81</v>
      </c>
      <c r="G17" s="2" t="s">
        <v>10</v>
      </c>
      <c r="H17" s="2" t="s">
        <v>84</v>
      </c>
      <c r="I17" s="2" t="s">
        <v>85</v>
      </c>
      <c r="J17" s="2" t="s">
        <v>14</v>
      </c>
      <c r="K17">
        <v>70</v>
      </c>
      <c r="L17" s="2" t="s">
        <v>86</v>
      </c>
      <c r="M17">
        <v>2412</v>
      </c>
      <c r="N17">
        <v>4936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5">
      <c r="A18" s="1">
        <v>45809</v>
      </c>
      <c r="B18" s="2" t="s">
        <v>9</v>
      </c>
      <c r="C18">
        <v>420272661202</v>
      </c>
      <c r="D18" s="2" t="s">
        <v>80</v>
      </c>
      <c r="E18">
        <v>70613</v>
      </c>
      <c r="F18" s="2" t="s">
        <v>81</v>
      </c>
      <c r="G18" s="2" t="s">
        <v>10</v>
      </c>
      <c r="H18" s="2" t="s">
        <v>82</v>
      </c>
      <c r="I18" s="2" t="s">
        <v>11</v>
      </c>
      <c r="J18" s="2" t="s">
        <v>11</v>
      </c>
      <c r="K18">
        <v>1</v>
      </c>
      <c r="L18" s="2" t="s">
        <v>83</v>
      </c>
      <c r="M18">
        <v>0</v>
      </c>
      <c r="N18">
        <v>0</v>
      </c>
      <c r="O18">
        <v>0</v>
      </c>
      <c r="P18">
        <v>0</v>
      </c>
      <c r="Q18">
        <v>1.1000000000000001</v>
      </c>
      <c r="R18">
        <v>0</v>
      </c>
      <c r="S18">
        <v>0</v>
      </c>
      <c r="T18">
        <v>1.1000000000000001</v>
      </c>
      <c r="U18">
        <v>1.33</v>
      </c>
    </row>
    <row r="19" spans="1:21" x14ac:dyDescent="0.25">
      <c r="A19" s="1">
        <v>45809</v>
      </c>
      <c r="B19" s="2" t="s">
        <v>9</v>
      </c>
      <c r="C19">
        <v>420272661203</v>
      </c>
      <c r="D19" s="2" t="s">
        <v>80</v>
      </c>
      <c r="E19">
        <v>70613</v>
      </c>
      <c r="F19" s="2" t="s">
        <v>81</v>
      </c>
      <c r="G19" s="2" t="s">
        <v>10</v>
      </c>
      <c r="H19" s="2" t="s">
        <v>84</v>
      </c>
      <c r="I19" s="2" t="s">
        <v>88</v>
      </c>
      <c r="J19" s="2" t="s">
        <v>13</v>
      </c>
      <c r="K19">
        <v>1</v>
      </c>
      <c r="L19" s="2" t="s">
        <v>86</v>
      </c>
      <c r="M19">
        <v>659</v>
      </c>
      <c r="N19">
        <v>659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5">
      <c r="A20" s="1">
        <v>45809</v>
      </c>
      <c r="B20" s="2" t="s">
        <v>9</v>
      </c>
      <c r="C20">
        <v>420272661203</v>
      </c>
      <c r="D20" s="2" t="s">
        <v>80</v>
      </c>
      <c r="E20">
        <v>70613</v>
      </c>
      <c r="F20" s="2" t="s">
        <v>81</v>
      </c>
      <c r="G20" s="2" t="s">
        <v>10</v>
      </c>
      <c r="H20" s="2" t="s">
        <v>84</v>
      </c>
      <c r="I20" s="2" t="s">
        <v>85</v>
      </c>
      <c r="J20" s="2" t="s">
        <v>14</v>
      </c>
      <c r="K20">
        <v>20</v>
      </c>
      <c r="L20" s="2" t="s">
        <v>86</v>
      </c>
      <c r="M20">
        <v>752</v>
      </c>
      <c r="N20">
        <v>1303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</row>
    <row r="21" spans="1:21" x14ac:dyDescent="0.25">
      <c r="A21" s="1">
        <v>45809</v>
      </c>
      <c r="B21" s="2" t="s">
        <v>9</v>
      </c>
      <c r="C21">
        <v>420272661203</v>
      </c>
      <c r="D21" s="2" t="s">
        <v>80</v>
      </c>
      <c r="E21">
        <v>70613</v>
      </c>
      <c r="F21" s="2" t="s">
        <v>81</v>
      </c>
      <c r="G21" s="2" t="s">
        <v>10</v>
      </c>
      <c r="H21" s="2" t="s">
        <v>87</v>
      </c>
      <c r="I21" s="2" t="s">
        <v>16</v>
      </c>
      <c r="J21" s="2" t="s">
        <v>16</v>
      </c>
      <c r="K21">
        <v>55</v>
      </c>
      <c r="L21" s="2" t="s">
        <v>86</v>
      </c>
      <c r="M21">
        <v>6088</v>
      </c>
      <c r="N21">
        <v>6411</v>
      </c>
      <c r="O21">
        <v>0</v>
      </c>
      <c r="P21">
        <v>0</v>
      </c>
      <c r="Q21">
        <v>106.85</v>
      </c>
      <c r="R21">
        <v>0</v>
      </c>
      <c r="S21">
        <v>0</v>
      </c>
      <c r="T21">
        <v>106.85</v>
      </c>
      <c r="U21">
        <v>129.29</v>
      </c>
    </row>
    <row r="22" spans="1:21" x14ac:dyDescent="0.25">
      <c r="A22" s="1">
        <v>45809</v>
      </c>
      <c r="B22" s="2" t="s">
        <v>9</v>
      </c>
      <c r="C22">
        <v>420272661203</v>
      </c>
      <c r="D22" s="2" t="s">
        <v>80</v>
      </c>
      <c r="E22">
        <v>70613</v>
      </c>
      <c r="F22" s="2" t="s">
        <v>81</v>
      </c>
      <c r="G22" s="2" t="s">
        <v>10</v>
      </c>
      <c r="H22" s="2" t="s">
        <v>87</v>
      </c>
      <c r="I22" s="2" t="s">
        <v>12</v>
      </c>
      <c r="J22" s="2" t="s">
        <v>12</v>
      </c>
      <c r="K22">
        <v>23</v>
      </c>
      <c r="L22" s="2" t="s">
        <v>86</v>
      </c>
      <c r="M22">
        <v>2474</v>
      </c>
      <c r="N22">
        <v>2677</v>
      </c>
      <c r="O22">
        <v>0</v>
      </c>
      <c r="P22">
        <v>0</v>
      </c>
      <c r="Q22">
        <v>44.62</v>
      </c>
      <c r="R22">
        <v>0</v>
      </c>
      <c r="S22">
        <v>0</v>
      </c>
      <c r="T22">
        <v>44.62</v>
      </c>
      <c r="U22">
        <v>53.99</v>
      </c>
    </row>
    <row r="23" spans="1:21" x14ac:dyDescent="0.25">
      <c r="A23" s="1">
        <v>45809</v>
      </c>
      <c r="B23" s="2" t="s">
        <v>9</v>
      </c>
      <c r="C23">
        <v>420272661203</v>
      </c>
      <c r="D23" s="2" t="s">
        <v>80</v>
      </c>
      <c r="E23">
        <v>70613</v>
      </c>
      <c r="F23" s="2" t="s">
        <v>81</v>
      </c>
      <c r="G23" s="2" t="s">
        <v>10</v>
      </c>
      <c r="H23" s="2" t="s">
        <v>82</v>
      </c>
      <c r="I23" s="2" t="s">
        <v>11</v>
      </c>
      <c r="J23" s="2" t="s">
        <v>11</v>
      </c>
      <c r="K23">
        <v>1</v>
      </c>
      <c r="L23" s="2" t="s">
        <v>83</v>
      </c>
      <c r="M23">
        <v>0</v>
      </c>
      <c r="N23">
        <v>0</v>
      </c>
      <c r="O23">
        <v>0</v>
      </c>
      <c r="P23">
        <v>0</v>
      </c>
      <c r="Q23">
        <v>1.1000000000000001</v>
      </c>
      <c r="R23">
        <v>0</v>
      </c>
      <c r="S23">
        <v>0</v>
      </c>
      <c r="T23">
        <v>1.1000000000000001</v>
      </c>
      <c r="U23">
        <v>1.33</v>
      </c>
    </row>
    <row r="24" spans="1:21" x14ac:dyDescent="0.25">
      <c r="A24" s="1">
        <v>45809</v>
      </c>
      <c r="B24" s="2" t="s">
        <v>9</v>
      </c>
      <c r="C24">
        <v>420272661203</v>
      </c>
      <c r="D24" s="2" t="s">
        <v>80</v>
      </c>
      <c r="E24">
        <v>70613</v>
      </c>
      <c r="F24" s="2" t="s">
        <v>81</v>
      </c>
      <c r="G24" s="2" t="s">
        <v>10</v>
      </c>
      <c r="H24" s="2" t="s">
        <v>87</v>
      </c>
      <c r="I24" s="2" t="s">
        <v>15</v>
      </c>
      <c r="J24" s="2" t="s">
        <v>15</v>
      </c>
      <c r="K24">
        <v>3</v>
      </c>
      <c r="L24" s="2" t="s">
        <v>86</v>
      </c>
      <c r="M24">
        <v>698</v>
      </c>
      <c r="N24">
        <v>698</v>
      </c>
      <c r="O24">
        <v>0</v>
      </c>
      <c r="P24">
        <v>0</v>
      </c>
      <c r="Q24">
        <v>11.63</v>
      </c>
      <c r="R24">
        <v>0</v>
      </c>
      <c r="S24">
        <v>0</v>
      </c>
      <c r="T24">
        <v>11.63</v>
      </c>
      <c r="U24">
        <v>14.08</v>
      </c>
    </row>
    <row r="25" spans="1:21" x14ac:dyDescent="0.25">
      <c r="A25" s="1">
        <v>45809</v>
      </c>
      <c r="B25" s="2" t="s">
        <v>9</v>
      </c>
      <c r="C25">
        <v>420272661204</v>
      </c>
      <c r="D25" s="2" t="s">
        <v>80</v>
      </c>
      <c r="E25">
        <v>70613</v>
      </c>
      <c r="F25" s="2" t="s">
        <v>81</v>
      </c>
      <c r="G25" s="2" t="s">
        <v>10</v>
      </c>
      <c r="H25" s="2" t="s">
        <v>82</v>
      </c>
      <c r="I25" s="2" t="s">
        <v>11</v>
      </c>
      <c r="J25" s="2" t="s">
        <v>11</v>
      </c>
      <c r="K25">
        <v>1</v>
      </c>
      <c r="L25" s="2" t="s">
        <v>83</v>
      </c>
      <c r="M25">
        <v>0</v>
      </c>
      <c r="N25">
        <v>0</v>
      </c>
      <c r="O25">
        <v>0</v>
      </c>
      <c r="P25">
        <v>0</v>
      </c>
      <c r="Q25">
        <v>1.1000000000000001</v>
      </c>
      <c r="R25">
        <v>0</v>
      </c>
      <c r="S25">
        <v>0</v>
      </c>
      <c r="T25">
        <v>1.1000000000000001</v>
      </c>
      <c r="U25">
        <v>1.33</v>
      </c>
    </row>
    <row r="26" spans="1:21" x14ac:dyDescent="0.25">
      <c r="A26" s="1">
        <v>45809</v>
      </c>
      <c r="B26" s="2" t="s">
        <v>9</v>
      </c>
      <c r="C26">
        <v>420272681100</v>
      </c>
      <c r="D26" s="2" t="s">
        <v>80</v>
      </c>
      <c r="E26">
        <v>70613</v>
      </c>
      <c r="F26" s="2" t="s">
        <v>81</v>
      </c>
      <c r="G26" s="2" t="s">
        <v>10</v>
      </c>
      <c r="H26" s="2" t="s">
        <v>82</v>
      </c>
      <c r="I26" s="2" t="s">
        <v>11</v>
      </c>
      <c r="J26" s="2" t="s">
        <v>11</v>
      </c>
      <c r="K26">
        <v>1</v>
      </c>
      <c r="L26" s="2" t="s">
        <v>83</v>
      </c>
      <c r="M26">
        <v>0</v>
      </c>
      <c r="N26">
        <v>0</v>
      </c>
      <c r="O26">
        <v>0</v>
      </c>
      <c r="P26">
        <v>0</v>
      </c>
      <c r="Q26">
        <v>1.1000000000000001</v>
      </c>
      <c r="R26">
        <v>0</v>
      </c>
      <c r="S26">
        <v>0</v>
      </c>
      <c r="T26">
        <v>1.1000000000000001</v>
      </c>
      <c r="U26">
        <v>1.33</v>
      </c>
    </row>
    <row r="27" spans="1:21" x14ac:dyDescent="0.25">
      <c r="A27" s="1">
        <v>45809</v>
      </c>
      <c r="B27" s="2" t="s">
        <v>9</v>
      </c>
      <c r="C27">
        <v>420272681120</v>
      </c>
      <c r="D27" s="2" t="s">
        <v>80</v>
      </c>
      <c r="E27">
        <v>70613</v>
      </c>
      <c r="F27" s="2" t="s">
        <v>81</v>
      </c>
      <c r="G27" s="2" t="s">
        <v>10</v>
      </c>
      <c r="H27" s="2" t="s">
        <v>82</v>
      </c>
      <c r="I27" s="2" t="s">
        <v>11</v>
      </c>
      <c r="J27" s="2" t="s">
        <v>11</v>
      </c>
      <c r="K27">
        <v>1</v>
      </c>
      <c r="L27" s="2" t="s">
        <v>83</v>
      </c>
      <c r="M27">
        <v>0</v>
      </c>
      <c r="N27">
        <v>0</v>
      </c>
      <c r="O27">
        <v>0</v>
      </c>
      <c r="P27">
        <v>0</v>
      </c>
      <c r="Q27">
        <v>1.1000000000000001</v>
      </c>
      <c r="R27">
        <v>0</v>
      </c>
      <c r="S27">
        <v>0</v>
      </c>
      <c r="T27">
        <v>1.1000000000000001</v>
      </c>
      <c r="U27">
        <v>1.33</v>
      </c>
    </row>
    <row r="28" spans="1:21" x14ac:dyDescent="0.25">
      <c r="A28" s="1">
        <v>45809</v>
      </c>
      <c r="B28" s="2" t="s">
        <v>9</v>
      </c>
      <c r="C28">
        <v>420272681123</v>
      </c>
      <c r="D28" s="2" t="s">
        <v>80</v>
      </c>
      <c r="E28">
        <v>70613</v>
      </c>
      <c r="F28" s="2" t="s">
        <v>81</v>
      </c>
      <c r="G28" s="2" t="s">
        <v>10</v>
      </c>
      <c r="H28" s="2" t="s">
        <v>82</v>
      </c>
      <c r="I28" s="2" t="s">
        <v>11</v>
      </c>
      <c r="J28" s="2" t="s">
        <v>11</v>
      </c>
      <c r="K28">
        <v>1</v>
      </c>
      <c r="L28" s="2" t="s">
        <v>83</v>
      </c>
      <c r="M28">
        <v>0</v>
      </c>
      <c r="N28">
        <v>0</v>
      </c>
      <c r="O28">
        <v>0</v>
      </c>
      <c r="P28">
        <v>0</v>
      </c>
      <c r="Q28">
        <v>1.1000000000000001</v>
      </c>
      <c r="R28">
        <v>0</v>
      </c>
      <c r="S28">
        <v>0</v>
      </c>
      <c r="T28">
        <v>1.1000000000000001</v>
      </c>
      <c r="U28">
        <v>1.33</v>
      </c>
    </row>
    <row r="29" spans="1:21" x14ac:dyDescent="0.25">
      <c r="A29" s="1">
        <v>45809</v>
      </c>
      <c r="B29" s="2" t="s">
        <v>9</v>
      </c>
      <c r="C29">
        <v>420272681131</v>
      </c>
      <c r="D29" s="2" t="s">
        <v>80</v>
      </c>
      <c r="E29">
        <v>70613</v>
      </c>
      <c r="F29" s="2" t="s">
        <v>81</v>
      </c>
      <c r="G29" s="2" t="s">
        <v>10</v>
      </c>
      <c r="H29" s="2" t="s">
        <v>82</v>
      </c>
      <c r="I29" s="2" t="s">
        <v>11</v>
      </c>
      <c r="J29" s="2" t="s">
        <v>11</v>
      </c>
      <c r="K29">
        <v>1</v>
      </c>
      <c r="L29" s="2" t="s">
        <v>83</v>
      </c>
      <c r="M29">
        <v>0</v>
      </c>
      <c r="N29">
        <v>0</v>
      </c>
      <c r="O29">
        <v>0</v>
      </c>
      <c r="P29">
        <v>0</v>
      </c>
      <c r="Q29">
        <v>1.1000000000000001</v>
      </c>
      <c r="R29">
        <v>0</v>
      </c>
      <c r="S29">
        <v>0</v>
      </c>
      <c r="T29">
        <v>1.1000000000000001</v>
      </c>
      <c r="U29">
        <v>1.33</v>
      </c>
    </row>
    <row r="30" spans="1:21" x14ac:dyDescent="0.25">
      <c r="A30" s="1">
        <v>45809</v>
      </c>
      <c r="B30" s="2" t="s">
        <v>9</v>
      </c>
      <c r="C30">
        <v>420272681134</v>
      </c>
      <c r="D30" s="2" t="s">
        <v>80</v>
      </c>
      <c r="E30">
        <v>70613</v>
      </c>
      <c r="F30" s="2" t="s">
        <v>81</v>
      </c>
      <c r="G30" s="2" t="s">
        <v>10</v>
      </c>
      <c r="H30" s="2" t="s">
        <v>82</v>
      </c>
      <c r="I30" s="2" t="s">
        <v>11</v>
      </c>
      <c r="J30" s="2" t="s">
        <v>11</v>
      </c>
      <c r="K30">
        <v>1</v>
      </c>
      <c r="L30" s="2" t="s">
        <v>83</v>
      </c>
      <c r="M30">
        <v>0</v>
      </c>
      <c r="N30">
        <v>0</v>
      </c>
      <c r="O30">
        <v>0</v>
      </c>
      <c r="P30">
        <v>0</v>
      </c>
      <c r="Q30">
        <v>1.1000000000000001</v>
      </c>
      <c r="R30">
        <v>0</v>
      </c>
      <c r="S30">
        <v>0</v>
      </c>
      <c r="T30">
        <v>1.1000000000000001</v>
      </c>
      <c r="U30">
        <v>1.33</v>
      </c>
    </row>
    <row r="31" spans="1:21" x14ac:dyDescent="0.25">
      <c r="A31" s="1">
        <v>45809</v>
      </c>
      <c r="B31" s="2" t="s">
        <v>9</v>
      </c>
      <c r="C31">
        <v>420272681145</v>
      </c>
      <c r="D31" s="2" t="s">
        <v>80</v>
      </c>
      <c r="E31">
        <v>70613</v>
      </c>
      <c r="F31" s="2" t="s">
        <v>81</v>
      </c>
      <c r="G31" s="2" t="s">
        <v>10</v>
      </c>
      <c r="H31" s="2" t="s">
        <v>82</v>
      </c>
      <c r="I31" s="2" t="s">
        <v>11</v>
      </c>
      <c r="J31" s="2" t="s">
        <v>11</v>
      </c>
      <c r="K31">
        <v>1</v>
      </c>
      <c r="L31" s="2" t="s">
        <v>83</v>
      </c>
      <c r="M31">
        <v>0</v>
      </c>
      <c r="N31">
        <v>0</v>
      </c>
      <c r="O31">
        <v>0</v>
      </c>
      <c r="P31">
        <v>0</v>
      </c>
      <c r="Q31">
        <v>1.1000000000000001</v>
      </c>
      <c r="R31">
        <v>0</v>
      </c>
      <c r="S31">
        <v>0</v>
      </c>
      <c r="T31">
        <v>1.1000000000000001</v>
      </c>
      <c r="U31">
        <v>1.33</v>
      </c>
    </row>
    <row r="32" spans="1:21" x14ac:dyDescent="0.25">
      <c r="A32" s="1">
        <v>45809</v>
      </c>
      <c r="B32" s="2" t="s">
        <v>9</v>
      </c>
      <c r="C32">
        <v>420272681154</v>
      </c>
      <c r="D32" s="2" t="s">
        <v>80</v>
      </c>
      <c r="E32">
        <v>70613</v>
      </c>
      <c r="F32" s="2" t="s">
        <v>81</v>
      </c>
      <c r="G32" s="2" t="s">
        <v>10</v>
      </c>
      <c r="H32" s="2" t="s">
        <v>82</v>
      </c>
      <c r="I32" s="2" t="s">
        <v>11</v>
      </c>
      <c r="J32" s="2" t="s">
        <v>11</v>
      </c>
      <c r="K32">
        <v>1</v>
      </c>
      <c r="L32" s="2" t="s">
        <v>83</v>
      </c>
      <c r="M32">
        <v>0</v>
      </c>
      <c r="N32">
        <v>0</v>
      </c>
      <c r="O32">
        <v>0</v>
      </c>
      <c r="P32">
        <v>0</v>
      </c>
      <c r="Q32">
        <v>1.1000000000000001</v>
      </c>
      <c r="R32">
        <v>0</v>
      </c>
      <c r="S32">
        <v>0</v>
      </c>
      <c r="T32">
        <v>1.1000000000000001</v>
      </c>
      <c r="U32">
        <v>1.33</v>
      </c>
    </row>
    <row r="33" spans="1:21" x14ac:dyDescent="0.25">
      <c r="A33" s="1">
        <v>45809</v>
      </c>
      <c r="B33" s="2" t="s">
        <v>9</v>
      </c>
      <c r="C33">
        <v>420272681926</v>
      </c>
      <c r="D33" s="2" t="s">
        <v>80</v>
      </c>
      <c r="E33">
        <v>70613</v>
      </c>
      <c r="F33" s="2" t="s">
        <v>81</v>
      </c>
      <c r="G33" s="2" t="s">
        <v>10</v>
      </c>
      <c r="H33" s="2" t="s">
        <v>82</v>
      </c>
      <c r="I33" s="2" t="s">
        <v>11</v>
      </c>
      <c r="J33" s="2" t="s">
        <v>11</v>
      </c>
      <c r="K33">
        <v>1</v>
      </c>
      <c r="L33" s="2" t="s">
        <v>83</v>
      </c>
      <c r="M33">
        <v>0</v>
      </c>
      <c r="N33">
        <v>0</v>
      </c>
      <c r="O33">
        <v>0</v>
      </c>
      <c r="P33">
        <v>0</v>
      </c>
      <c r="Q33">
        <v>1.1000000000000001</v>
      </c>
      <c r="R33">
        <v>0</v>
      </c>
      <c r="S33">
        <v>0</v>
      </c>
      <c r="T33">
        <v>1.1000000000000001</v>
      </c>
      <c r="U33">
        <v>1.33</v>
      </c>
    </row>
    <row r="34" spans="1:21" x14ac:dyDescent="0.25">
      <c r="A34" s="1">
        <v>45809</v>
      </c>
      <c r="B34" s="2" t="s">
        <v>9</v>
      </c>
      <c r="C34">
        <v>420272690814</v>
      </c>
      <c r="D34" s="2" t="s">
        <v>80</v>
      </c>
      <c r="E34">
        <v>70613</v>
      </c>
      <c r="F34" s="2" t="s">
        <v>81</v>
      </c>
      <c r="G34" s="2" t="s">
        <v>10</v>
      </c>
      <c r="H34" s="2" t="s">
        <v>82</v>
      </c>
      <c r="I34" s="2" t="s">
        <v>11</v>
      </c>
      <c r="J34" s="2" t="s">
        <v>11</v>
      </c>
      <c r="K34">
        <v>1</v>
      </c>
      <c r="L34" s="2" t="s">
        <v>83</v>
      </c>
      <c r="M34">
        <v>0</v>
      </c>
      <c r="N34">
        <v>0</v>
      </c>
      <c r="O34">
        <v>0</v>
      </c>
      <c r="P34">
        <v>0</v>
      </c>
      <c r="Q34">
        <v>1.1000000000000001</v>
      </c>
      <c r="R34">
        <v>0</v>
      </c>
      <c r="S34">
        <v>0</v>
      </c>
      <c r="T34">
        <v>1.1000000000000001</v>
      </c>
      <c r="U34">
        <v>1.33</v>
      </c>
    </row>
    <row r="35" spans="1:21" x14ac:dyDescent="0.25">
      <c r="A35" s="1">
        <v>45809</v>
      </c>
      <c r="B35" s="2" t="s">
        <v>9</v>
      </c>
      <c r="C35">
        <v>420272701103</v>
      </c>
      <c r="D35" s="2" t="s">
        <v>80</v>
      </c>
      <c r="E35">
        <v>70613</v>
      </c>
      <c r="F35" s="2" t="s">
        <v>81</v>
      </c>
      <c r="G35" s="2" t="s">
        <v>10</v>
      </c>
      <c r="H35" s="2" t="s">
        <v>82</v>
      </c>
      <c r="I35" s="2" t="s">
        <v>11</v>
      </c>
      <c r="J35" s="2" t="s">
        <v>11</v>
      </c>
      <c r="K35">
        <v>1</v>
      </c>
      <c r="L35" s="2" t="s">
        <v>83</v>
      </c>
      <c r="M35">
        <v>0</v>
      </c>
      <c r="N35">
        <v>0</v>
      </c>
      <c r="O35">
        <v>0</v>
      </c>
      <c r="P35">
        <v>0</v>
      </c>
      <c r="Q35">
        <v>1.1000000000000001</v>
      </c>
      <c r="R35">
        <v>0</v>
      </c>
      <c r="S35">
        <v>0</v>
      </c>
      <c r="T35">
        <v>1.1000000000000001</v>
      </c>
      <c r="U35">
        <v>1.33</v>
      </c>
    </row>
    <row r="36" spans="1:21" x14ac:dyDescent="0.25">
      <c r="A36" s="1">
        <v>45809</v>
      </c>
      <c r="B36" s="2" t="s">
        <v>9</v>
      </c>
      <c r="C36">
        <v>420272701103</v>
      </c>
      <c r="D36" s="2" t="s">
        <v>80</v>
      </c>
      <c r="E36">
        <v>70613</v>
      </c>
      <c r="F36" s="2" t="s">
        <v>81</v>
      </c>
      <c r="G36" s="2" t="s">
        <v>10</v>
      </c>
      <c r="H36" s="2" t="s">
        <v>84</v>
      </c>
      <c r="I36" s="2" t="s">
        <v>88</v>
      </c>
      <c r="J36" s="2" t="s">
        <v>13</v>
      </c>
      <c r="K36">
        <v>1</v>
      </c>
      <c r="L36" s="2" t="s">
        <v>86</v>
      </c>
      <c r="M36">
        <v>28</v>
      </c>
      <c r="N36">
        <v>60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</row>
    <row r="37" spans="1:21" x14ac:dyDescent="0.25">
      <c r="A37" s="1">
        <v>45809</v>
      </c>
      <c r="B37" s="2" t="s">
        <v>9</v>
      </c>
      <c r="C37">
        <v>420272701103</v>
      </c>
      <c r="D37" s="2" t="s">
        <v>80</v>
      </c>
      <c r="E37">
        <v>70613</v>
      </c>
      <c r="F37" s="2" t="s">
        <v>81</v>
      </c>
      <c r="G37" s="2" t="s">
        <v>10</v>
      </c>
      <c r="H37" s="2" t="s">
        <v>87</v>
      </c>
      <c r="I37" s="2" t="s">
        <v>16</v>
      </c>
      <c r="J37" s="2" t="s">
        <v>16</v>
      </c>
      <c r="K37">
        <v>1</v>
      </c>
      <c r="L37" s="2" t="s">
        <v>86</v>
      </c>
      <c r="M37">
        <v>66</v>
      </c>
      <c r="N37">
        <v>66</v>
      </c>
      <c r="O37">
        <v>0</v>
      </c>
      <c r="P37">
        <v>0</v>
      </c>
      <c r="Q37">
        <v>1.1000000000000001</v>
      </c>
      <c r="R37">
        <v>0</v>
      </c>
      <c r="S37">
        <v>0</v>
      </c>
      <c r="T37">
        <v>1.1000000000000001</v>
      </c>
      <c r="U37">
        <v>1.33</v>
      </c>
    </row>
    <row r="38" spans="1:21" x14ac:dyDescent="0.25">
      <c r="A38" s="1">
        <v>45809</v>
      </c>
      <c r="B38" s="2" t="s">
        <v>9</v>
      </c>
      <c r="C38">
        <v>420272701104</v>
      </c>
      <c r="D38" s="2" t="s">
        <v>80</v>
      </c>
      <c r="E38">
        <v>70613</v>
      </c>
      <c r="F38" s="2" t="s">
        <v>81</v>
      </c>
      <c r="G38" s="2" t="s">
        <v>10</v>
      </c>
      <c r="H38" s="2" t="s">
        <v>82</v>
      </c>
      <c r="I38" s="2" t="s">
        <v>11</v>
      </c>
      <c r="J38" s="2" t="s">
        <v>11</v>
      </c>
      <c r="K38">
        <v>1</v>
      </c>
      <c r="L38" s="2" t="s">
        <v>83</v>
      </c>
      <c r="M38">
        <v>0</v>
      </c>
      <c r="N38">
        <v>0</v>
      </c>
      <c r="O38">
        <v>0</v>
      </c>
      <c r="P38">
        <v>0</v>
      </c>
      <c r="Q38">
        <v>1.1000000000000001</v>
      </c>
      <c r="R38">
        <v>0</v>
      </c>
      <c r="S38">
        <v>0</v>
      </c>
      <c r="T38">
        <v>1.1000000000000001</v>
      </c>
      <c r="U38">
        <v>1.33</v>
      </c>
    </row>
    <row r="39" spans="1:21" x14ac:dyDescent="0.25">
      <c r="A39" s="1">
        <v>45809</v>
      </c>
      <c r="B39" s="2" t="s">
        <v>9</v>
      </c>
      <c r="C39">
        <v>420272701104</v>
      </c>
      <c r="D39" s="2" t="s">
        <v>80</v>
      </c>
      <c r="E39">
        <v>70613</v>
      </c>
      <c r="F39" s="2" t="s">
        <v>81</v>
      </c>
      <c r="G39" s="2" t="s">
        <v>10</v>
      </c>
      <c r="H39" s="2" t="s">
        <v>84</v>
      </c>
      <c r="I39" s="2" t="s">
        <v>85</v>
      </c>
      <c r="J39" s="2" t="s">
        <v>14</v>
      </c>
      <c r="K39">
        <v>3</v>
      </c>
      <c r="L39" s="2" t="s">
        <v>86</v>
      </c>
      <c r="M39">
        <v>94</v>
      </c>
      <c r="N39">
        <v>184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</row>
    <row r="40" spans="1:21" x14ac:dyDescent="0.25">
      <c r="A40" s="1">
        <v>45809</v>
      </c>
      <c r="B40" s="2" t="s">
        <v>9</v>
      </c>
      <c r="C40">
        <v>420272701105</v>
      </c>
      <c r="D40" s="2" t="s">
        <v>80</v>
      </c>
      <c r="E40">
        <v>70613</v>
      </c>
      <c r="F40" s="2" t="s">
        <v>81</v>
      </c>
      <c r="G40" s="2" t="s">
        <v>10</v>
      </c>
      <c r="H40" s="2" t="s">
        <v>82</v>
      </c>
      <c r="I40" s="2" t="s">
        <v>11</v>
      </c>
      <c r="J40" s="2" t="s">
        <v>11</v>
      </c>
      <c r="K40">
        <v>1</v>
      </c>
      <c r="L40" s="2" t="s">
        <v>83</v>
      </c>
      <c r="M40">
        <v>0</v>
      </c>
      <c r="N40">
        <v>0</v>
      </c>
      <c r="O40">
        <v>0</v>
      </c>
      <c r="P40">
        <v>0</v>
      </c>
      <c r="Q40">
        <v>1.1000000000000001</v>
      </c>
      <c r="R40">
        <v>0</v>
      </c>
      <c r="S40">
        <v>0</v>
      </c>
      <c r="T40">
        <v>1.1000000000000001</v>
      </c>
      <c r="U40">
        <v>1.33</v>
      </c>
    </row>
    <row r="41" spans="1:21" x14ac:dyDescent="0.25">
      <c r="A41" s="1">
        <v>45809</v>
      </c>
      <c r="B41" s="2" t="s">
        <v>9</v>
      </c>
      <c r="C41">
        <v>420272701700</v>
      </c>
      <c r="D41" s="2" t="s">
        <v>80</v>
      </c>
      <c r="E41">
        <v>70613</v>
      </c>
      <c r="F41" s="2" t="s">
        <v>81</v>
      </c>
      <c r="G41" s="2" t="s">
        <v>10</v>
      </c>
      <c r="H41" s="2" t="s">
        <v>82</v>
      </c>
      <c r="I41" s="2" t="s">
        <v>11</v>
      </c>
      <c r="J41" s="2" t="s">
        <v>11</v>
      </c>
      <c r="K41">
        <v>1</v>
      </c>
      <c r="L41" s="2" t="s">
        <v>83</v>
      </c>
      <c r="M41">
        <v>0</v>
      </c>
      <c r="N41">
        <v>0</v>
      </c>
      <c r="O41">
        <v>0</v>
      </c>
      <c r="P41">
        <v>0</v>
      </c>
      <c r="Q41">
        <v>1.1000000000000001</v>
      </c>
      <c r="R41">
        <v>0</v>
      </c>
      <c r="S41">
        <v>0</v>
      </c>
      <c r="T41">
        <v>1.1000000000000001</v>
      </c>
      <c r="U41">
        <v>1.33</v>
      </c>
    </row>
    <row r="42" spans="1:21" x14ac:dyDescent="0.25">
      <c r="A42" s="1">
        <v>45809</v>
      </c>
      <c r="B42" s="2" t="s">
        <v>9</v>
      </c>
      <c r="C42">
        <v>420272706592</v>
      </c>
      <c r="D42" s="2" t="s">
        <v>80</v>
      </c>
      <c r="E42">
        <v>70613</v>
      </c>
      <c r="F42" s="2" t="s">
        <v>81</v>
      </c>
      <c r="G42" s="2" t="s">
        <v>10</v>
      </c>
      <c r="H42" s="2" t="s">
        <v>82</v>
      </c>
      <c r="I42" s="2" t="s">
        <v>11</v>
      </c>
      <c r="J42" s="2" t="s">
        <v>11</v>
      </c>
      <c r="K42">
        <v>1</v>
      </c>
      <c r="L42" s="2" t="s">
        <v>83</v>
      </c>
      <c r="M42">
        <v>0</v>
      </c>
      <c r="N42">
        <v>0</v>
      </c>
      <c r="O42">
        <v>0</v>
      </c>
      <c r="P42">
        <v>0</v>
      </c>
      <c r="Q42">
        <v>1.1000000000000001</v>
      </c>
      <c r="R42">
        <v>0</v>
      </c>
      <c r="S42">
        <v>0</v>
      </c>
      <c r="T42">
        <v>1.1000000000000001</v>
      </c>
      <c r="U42">
        <v>1.33</v>
      </c>
    </row>
    <row r="43" spans="1:21" x14ac:dyDescent="0.25">
      <c r="A43" s="1">
        <v>45809</v>
      </c>
      <c r="B43" s="2" t="s">
        <v>9</v>
      </c>
      <c r="C43">
        <v>420277000300</v>
      </c>
      <c r="D43" s="2" t="s">
        <v>80</v>
      </c>
      <c r="E43">
        <v>70613</v>
      </c>
      <c r="F43" s="2" t="s">
        <v>81</v>
      </c>
      <c r="G43" s="2" t="s">
        <v>10</v>
      </c>
      <c r="H43" s="2" t="s">
        <v>82</v>
      </c>
      <c r="I43" s="2" t="s">
        <v>11</v>
      </c>
      <c r="J43" s="2" t="s">
        <v>11</v>
      </c>
      <c r="K43">
        <v>1</v>
      </c>
      <c r="L43" s="2" t="s">
        <v>83</v>
      </c>
      <c r="M43">
        <v>0</v>
      </c>
      <c r="N43">
        <v>0</v>
      </c>
      <c r="O43">
        <v>0</v>
      </c>
      <c r="P43">
        <v>0</v>
      </c>
      <c r="Q43">
        <v>1.1000000000000001</v>
      </c>
      <c r="R43">
        <v>0</v>
      </c>
      <c r="S43">
        <v>0</v>
      </c>
      <c r="T43">
        <v>1.1000000000000001</v>
      </c>
      <c r="U43">
        <v>1.33</v>
      </c>
    </row>
    <row r="44" spans="1:21" x14ac:dyDescent="0.25">
      <c r="A44" s="1">
        <v>45809</v>
      </c>
      <c r="B44" s="2" t="s">
        <v>9</v>
      </c>
      <c r="C44">
        <v>420601590608</v>
      </c>
      <c r="D44" s="2" t="s">
        <v>80</v>
      </c>
      <c r="E44">
        <v>70613</v>
      </c>
      <c r="F44" s="2" t="s">
        <v>81</v>
      </c>
      <c r="G44" s="2" t="s">
        <v>19</v>
      </c>
      <c r="H44" s="2" t="s">
        <v>96</v>
      </c>
      <c r="I44" s="2" t="s">
        <v>97</v>
      </c>
      <c r="J44" s="2" t="s">
        <v>45</v>
      </c>
      <c r="K44">
        <v>3</v>
      </c>
      <c r="L44" s="2" t="s">
        <v>86</v>
      </c>
      <c r="M44">
        <v>1830</v>
      </c>
      <c r="N44">
        <v>1861</v>
      </c>
      <c r="O44">
        <v>0</v>
      </c>
      <c r="P44">
        <v>0</v>
      </c>
      <c r="Q44">
        <v>140.51</v>
      </c>
      <c r="R44">
        <v>0</v>
      </c>
      <c r="S44">
        <v>0</v>
      </c>
      <c r="T44">
        <v>140.51</v>
      </c>
      <c r="U44">
        <v>170.01</v>
      </c>
    </row>
    <row r="45" spans="1:21" x14ac:dyDescent="0.25">
      <c r="A45" s="1">
        <v>45809</v>
      </c>
      <c r="B45" s="2" t="s">
        <v>9</v>
      </c>
      <c r="C45">
        <v>420601590608</v>
      </c>
      <c r="D45" s="2" t="s">
        <v>80</v>
      </c>
      <c r="E45">
        <v>70613</v>
      </c>
      <c r="F45" s="2" t="s">
        <v>81</v>
      </c>
      <c r="G45" s="2" t="s">
        <v>19</v>
      </c>
      <c r="H45" s="2" t="s">
        <v>87</v>
      </c>
      <c r="I45" s="2" t="s">
        <v>20</v>
      </c>
      <c r="J45" s="2" t="s">
        <v>20</v>
      </c>
      <c r="K45">
        <v>46</v>
      </c>
      <c r="L45" s="2" t="s">
        <v>86</v>
      </c>
      <c r="M45">
        <v>14105</v>
      </c>
      <c r="N45">
        <v>15420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</row>
    <row r="46" spans="1:21" x14ac:dyDescent="0.25">
      <c r="A46" s="1">
        <v>45809</v>
      </c>
      <c r="B46" s="2" t="s">
        <v>9</v>
      </c>
      <c r="C46">
        <v>420601590608</v>
      </c>
      <c r="D46" s="2" t="s">
        <v>80</v>
      </c>
      <c r="E46">
        <v>70613</v>
      </c>
      <c r="F46" s="2" t="s">
        <v>81</v>
      </c>
      <c r="G46" s="2" t="s">
        <v>19</v>
      </c>
      <c r="H46" s="2" t="s">
        <v>84</v>
      </c>
      <c r="I46" s="2" t="s">
        <v>88</v>
      </c>
      <c r="J46" s="2" t="s">
        <v>13</v>
      </c>
      <c r="K46">
        <v>9</v>
      </c>
      <c r="L46" s="2" t="s">
        <v>86</v>
      </c>
      <c r="M46">
        <v>1504</v>
      </c>
      <c r="N46">
        <v>1704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</row>
    <row r="47" spans="1:21" x14ac:dyDescent="0.25">
      <c r="A47" s="1">
        <v>45809</v>
      </c>
      <c r="B47" s="2" t="s">
        <v>9</v>
      </c>
      <c r="C47">
        <v>420601590608</v>
      </c>
      <c r="D47" s="2" t="s">
        <v>80</v>
      </c>
      <c r="E47">
        <v>70613</v>
      </c>
      <c r="F47" s="2" t="s">
        <v>81</v>
      </c>
      <c r="G47" s="2" t="s">
        <v>19</v>
      </c>
      <c r="H47" s="2" t="s">
        <v>87</v>
      </c>
      <c r="I47" s="2" t="s">
        <v>21</v>
      </c>
      <c r="J47" s="2" t="s">
        <v>21</v>
      </c>
      <c r="K47">
        <v>37</v>
      </c>
      <c r="L47" s="2" t="s">
        <v>86</v>
      </c>
      <c r="M47">
        <v>20033</v>
      </c>
      <c r="N47">
        <v>21240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</row>
    <row r="48" spans="1:21" x14ac:dyDescent="0.25">
      <c r="A48" s="1">
        <v>45809</v>
      </c>
      <c r="B48" s="2" t="s">
        <v>9</v>
      </c>
      <c r="C48">
        <v>420601590608</v>
      </c>
      <c r="D48" s="2" t="s">
        <v>80</v>
      </c>
      <c r="E48">
        <v>70613</v>
      </c>
      <c r="F48" s="2" t="s">
        <v>81</v>
      </c>
      <c r="G48" s="2" t="s">
        <v>19</v>
      </c>
      <c r="H48" s="2" t="s">
        <v>95</v>
      </c>
      <c r="I48" s="2" t="s">
        <v>28</v>
      </c>
      <c r="J48" s="2" t="s">
        <v>28</v>
      </c>
      <c r="K48">
        <v>8</v>
      </c>
      <c r="L48" s="2" t="s">
        <v>92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</row>
    <row r="49" spans="1:21" x14ac:dyDescent="0.25">
      <c r="A49" s="1">
        <v>45809</v>
      </c>
      <c r="B49" s="2" t="s">
        <v>9</v>
      </c>
      <c r="C49">
        <v>420601590608</v>
      </c>
      <c r="D49" s="2" t="s">
        <v>80</v>
      </c>
      <c r="E49">
        <v>70613</v>
      </c>
      <c r="F49" s="2" t="s">
        <v>81</v>
      </c>
      <c r="G49" s="2" t="s">
        <v>19</v>
      </c>
      <c r="H49" s="2" t="s">
        <v>95</v>
      </c>
      <c r="I49" s="2" t="s">
        <v>44</v>
      </c>
      <c r="J49" s="2" t="s">
        <v>44</v>
      </c>
      <c r="K49">
        <v>1</v>
      </c>
      <c r="L49" s="2" t="s">
        <v>92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</row>
    <row r="50" spans="1:21" x14ac:dyDescent="0.25">
      <c r="A50" s="1">
        <v>45809</v>
      </c>
      <c r="B50" s="2" t="s">
        <v>9</v>
      </c>
      <c r="C50">
        <v>420601590608</v>
      </c>
      <c r="D50" s="2" t="s">
        <v>80</v>
      </c>
      <c r="E50">
        <v>70613</v>
      </c>
      <c r="F50" s="2" t="s">
        <v>81</v>
      </c>
      <c r="G50" s="2" t="s">
        <v>19</v>
      </c>
      <c r="H50" s="2" t="s">
        <v>87</v>
      </c>
      <c r="I50" s="2" t="s">
        <v>29</v>
      </c>
      <c r="J50" s="2" t="s">
        <v>29</v>
      </c>
      <c r="K50">
        <v>1</v>
      </c>
      <c r="L50" s="2" t="s">
        <v>86</v>
      </c>
      <c r="M50">
        <v>32</v>
      </c>
      <c r="N50">
        <v>60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</row>
    <row r="51" spans="1:21" x14ac:dyDescent="0.25">
      <c r="A51" s="1">
        <v>45809</v>
      </c>
      <c r="B51" s="2" t="s">
        <v>9</v>
      </c>
      <c r="C51">
        <v>420601590608</v>
      </c>
      <c r="D51" s="2" t="s">
        <v>80</v>
      </c>
      <c r="E51">
        <v>70613</v>
      </c>
      <c r="F51" s="2" t="s">
        <v>81</v>
      </c>
      <c r="G51" s="2" t="s">
        <v>19</v>
      </c>
      <c r="H51" s="2" t="s">
        <v>82</v>
      </c>
      <c r="I51" s="2" t="s">
        <v>22</v>
      </c>
      <c r="J51" s="2" t="s">
        <v>22</v>
      </c>
      <c r="K51">
        <v>1</v>
      </c>
      <c r="L51" s="2" t="s">
        <v>83</v>
      </c>
      <c r="M51">
        <v>0</v>
      </c>
      <c r="N51">
        <v>0</v>
      </c>
      <c r="O51">
        <v>0</v>
      </c>
      <c r="P51">
        <v>0</v>
      </c>
      <c r="Q51">
        <v>544.5</v>
      </c>
      <c r="R51">
        <v>0</v>
      </c>
      <c r="S51">
        <v>0</v>
      </c>
      <c r="T51">
        <v>544.5</v>
      </c>
      <c r="U51">
        <v>658.85</v>
      </c>
    </row>
    <row r="52" spans="1:21" x14ac:dyDescent="0.25">
      <c r="A52" s="1">
        <v>45809</v>
      </c>
      <c r="B52" s="2" t="s">
        <v>9</v>
      </c>
      <c r="C52">
        <v>420601590608</v>
      </c>
      <c r="D52" s="2" t="s">
        <v>80</v>
      </c>
      <c r="E52">
        <v>70613</v>
      </c>
      <c r="F52" s="2" t="s">
        <v>81</v>
      </c>
      <c r="G52" s="2" t="s">
        <v>19</v>
      </c>
      <c r="H52" s="2" t="s">
        <v>94</v>
      </c>
      <c r="I52" s="2" t="s">
        <v>24</v>
      </c>
      <c r="J52" s="2" t="s">
        <v>24</v>
      </c>
      <c r="K52">
        <v>1</v>
      </c>
      <c r="L52" s="2" t="s">
        <v>92</v>
      </c>
      <c r="M52">
        <v>1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</row>
    <row r="53" spans="1:21" x14ac:dyDescent="0.25">
      <c r="A53" s="1">
        <v>45809</v>
      </c>
      <c r="B53" s="2" t="s">
        <v>9</v>
      </c>
      <c r="C53">
        <v>420601590608</v>
      </c>
      <c r="D53" s="2" t="s">
        <v>80</v>
      </c>
      <c r="E53">
        <v>70613</v>
      </c>
      <c r="F53" s="2" t="s">
        <v>81</v>
      </c>
      <c r="G53" s="2" t="s">
        <v>19</v>
      </c>
      <c r="H53" s="2" t="s">
        <v>95</v>
      </c>
      <c r="I53" s="2" t="s">
        <v>23</v>
      </c>
      <c r="J53" s="2" t="s">
        <v>23</v>
      </c>
      <c r="K53">
        <v>7</v>
      </c>
      <c r="L53" s="2" t="s">
        <v>92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25">
      <c r="A54" s="1">
        <v>45809</v>
      </c>
      <c r="B54" s="2" t="s">
        <v>9</v>
      </c>
      <c r="C54">
        <v>420601590608</v>
      </c>
      <c r="D54" s="2" t="s">
        <v>80</v>
      </c>
      <c r="E54">
        <v>70613</v>
      </c>
      <c r="F54" s="2" t="s">
        <v>81</v>
      </c>
      <c r="G54" s="2" t="s">
        <v>19</v>
      </c>
      <c r="H54" s="2" t="s">
        <v>94</v>
      </c>
      <c r="I54" s="2" t="s">
        <v>24</v>
      </c>
      <c r="J54" s="2" t="s">
        <v>26</v>
      </c>
      <c r="K54">
        <v>1</v>
      </c>
      <c r="L54" s="2" t="s">
        <v>98</v>
      </c>
      <c r="M54">
        <v>0</v>
      </c>
      <c r="N54">
        <v>0</v>
      </c>
      <c r="O54">
        <v>49601</v>
      </c>
      <c r="P54">
        <v>1000000000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25">
      <c r="A55" s="1">
        <v>45809</v>
      </c>
      <c r="B55" s="2" t="s">
        <v>9</v>
      </c>
      <c r="C55">
        <v>420601590608</v>
      </c>
      <c r="D55" s="2" t="s">
        <v>80</v>
      </c>
      <c r="E55">
        <v>70613</v>
      </c>
      <c r="F55" s="2" t="s">
        <v>81</v>
      </c>
      <c r="G55" s="2" t="s">
        <v>19</v>
      </c>
      <c r="H55" s="2" t="s">
        <v>94</v>
      </c>
      <c r="I55" s="2" t="s">
        <v>24</v>
      </c>
      <c r="J55" s="2" t="s">
        <v>27</v>
      </c>
      <c r="K55">
        <v>1</v>
      </c>
      <c r="L55" s="2" t="s">
        <v>98</v>
      </c>
      <c r="M55">
        <v>0</v>
      </c>
      <c r="N55">
        <v>0</v>
      </c>
      <c r="O55">
        <v>656</v>
      </c>
      <c r="P55">
        <v>99328</v>
      </c>
      <c r="Q55">
        <v>0</v>
      </c>
      <c r="R55">
        <v>0</v>
      </c>
      <c r="S55">
        <v>0</v>
      </c>
      <c r="T55">
        <v>0</v>
      </c>
      <c r="U55">
        <v>0</v>
      </c>
    </row>
    <row r="56" spans="1:21" x14ac:dyDescent="0.25">
      <c r="A56" s="1">
        <v>45809</v>
      </c>
      <c r="B56" s="2" t="s">
        <v>9</v>
      </c>
      <c r="C56">
        <v>420605210102</v>
      </c>
      <c r="D56" s="2" t="s">
        <v>80</v>
      </c>
      <c r="E56">
        <v>70613</v>
      </c>
      <c r="F56" s="2" t="s">
        <v>81</v>
      </c>
      <c r="G56" s="2" t="s">
        <v>19</v>
      </c>
      <c r="H56" s="2" t="s">
        <v>84</v>
      </c>
      <c r="I56" s="2" t="s">
        <v>85</v>
      </c>
      <c r="J56" s="2" t="s">
        <v>14</v>
      </c>
      <c r="K56">
        <v>1</v>
      </c>
      <c r="L56" s="2" t="s">
        <v>86</v>
      </c>
      <c r="M56">
        <v>222</v>
      </c>
      <c r="N56">
        <v>222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</row>
    <row r="57" spans="1:21" x14ac:dyDescent="0.25">
      <c r="A57" s="1">
        <v>45809</v>
      </c>
      <c r="B57" s="2" t="s">
        <v>9</v>
      </c>
      <c r="C57">
        <v>420605210102</v>
      </c>
      <c r="D57" s="2" t="s">
        <v>80</v>
      </c>
      <c r="E57">
        <v>70613</v>
      </c>
      <c r="F57" s="2" t="s">
        <v>81</v>
      </c>
      <c r="G57" s="2" t="s">
        <v>19</v>
      </c>
      <c r="H57" s="2" t="s">
        <v>91</v>
      </c>
      <c r="I57" s="2" t="s">
        <v>25</v>
      </c>
      <c r="J57" s="2" t="s">
        <v>25</v>
      </c>
      <c r="K57">
        <v>1</v>
      </c>
      <c r="L57" s="2" t="s">
        <v>92</v>
      </c>
      <c r="M57">
        <v>0</v>
      </c>
      <c r="N57">
        <v>0</v>
      </c>
      <c r="O57">
        <v>0</v>
      </c>
      <c r="P57">
        <v>0</v>
      </c>
      <c r="Q57">
        <v>3.75</v>
      </c>
      <c r="R57">
        <v>0</v>
      </c>
      <c r="S57">
        <v>0</v>
      </c>
      <c r="T57">
        <v>3.75</v>
      </c>
      <c r="U57">
        <v>4.54</v>
      </c>
    </row>
    <row r="58" spans="1:21" x14ac:dyDescent="0.25">
      <c r="A58" s="1">
        <v>45809</v>
      </c>
      <c r="B58" s="2" t="s">
        <v>9</v>
      </c>
      <c r="C58">
        <v>420605210102</v>
      </c>
      <c r="D58" s="2" t="s">
        <v>80</v>
      </c>
      <c r="E58">
        <v>70613</v>
      </c>
      <c r="F58" s="2" t="s">
        <v>81</v>
      </c>
      <c r="G58" s="2" t="s">
        <v>19</v>
      </c>
      <c r="H58" s="2" t="s">
        <v>87</v>
      </c>
      <c r="I58" s="2" t="s">
        <v>29</v>
      </c>
      <c r="J58" s="2" t="s">
        <v>29</v>
      </c>
      <c r="K58">
        <v>8</v>
      </c>
      <c r="L58" s="2" t="s">
        <v>86</v>
      </c>
      <c r="M58">
        <v>2789</v>
      </c>
      <c r="N58">
        <v>3060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25">
      <c r="A59" s="1">
        <v>45809</v>
      </c>
      <c r="B59" s="2" t="s">
        <v>9</v>
      </c>
      <c r="C59">
        <v>420605210102</v>
      </c>
      <c r="D59" s="2" t="s">
        <v>80</v>
      </c>
      <c r="E59">
        <v>70613</v>
      </c>
      <c r="F59" s="2" t="s">
        <v>81</v>
      </c>
      <c r="G59" s="2" t="s">
        <v>19</v>
      </c>
      <c r="H59" s="2" t="s">
        <v>87</v>
      </c>
      <c r="I59" s="2" t="s">
        <v>21</v>
      </c>
      <c r="J59" s="2" t="s">
        <v>21</v>
      </c>
      <c r="K59">
        <v>30</v>
      </c>
      <c r="L59" s="2" t="s">
        <v>86</v>
      </c>
      <c r="M59">
        <v>6211</v>
      </c>
      <c r="N59">
        <v>7020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</row>
    <row r="60" spans="1:21" x14ac:dyDescent="0.25">
      <c r="A60" s="1">
        <v>45809</v>
      </c>
      <c r="B60" s="2" t="s">
        <v>9</v>
      </c>
      <c r="C60">
        <v>420605210102</v>
      </c>
      <c r="D60" s="2" t="s">
        <v>80</v>
      </c>
      <c r="E60">
        <v>70613</v>
      </c>
      <c r="F60" s="2" t="s">
        <v>81</v>
      </c>
      <c r="G60" s="2" t="s">
        <v>19</v>
      </c>
      <c r="H60" s="2" t="s">
        <v>84</v>
      </c>
      <c r="I60" s="2" t="s">
        <v>88</v>
      </c>
      <c r="J60" s="2" t="s">
        <v>13</v>
      </c>
      <c r="K60">
        <v>4</v>
      </c>
      <c r="L60" s="2" t="s">
        <v>86</v>
      </c>
      <c r="M60">
        <v>594</v>
      </c>
      <c r="N60">
        <v>635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25">
      <c r="A61" s="1">
        <v>45809</v>
      </c>
      <c r="B61" s="2" t="s">
        <v>9</v>
      </c>
      <c r="C61">
        <v>420605210102</v>
      </c>
      <c r="D61" s="2" t="s">
        <v>80</v>
      </c>
      <c r="E61">
        <v>70613</v>
      </c>
      <c r="F61" s="2" t="s">
        <v>81</v>
      </c>
      <c r="G61" s="2" t="s">
        <v>19</v>
      </c>
      <c r="H61" s="2" t="s">
        <v>87</v>
      </c>
      <c r="I61" s="2" t="s">
        <v>20</v>
      </c>
      <c r="J61" s="2" t="s">
        <v>20</v>
      </c>
      <c r="K61">
        <v>18</v>
      </c>
      <c r="L61" s="2" t="s">
        <v>86</v>
      </c>
      <c r="M61">
        <v>4346</v>
      </c>
      <c r="N61">
        <v>4920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25">
      <c r="A62" s="1">
        <v>45809</v>
      </c>
      <c r="B62" s="2" t="s">
        <v>9</v>
      </c>
      <c r="C62">
        <v>420605210102</v>
      </c>
      <c r="D62" s="2" t="s">
        <v>80</v>
      </c>
      <c r="E62">
        <v>70613</v>
      </c>
      <c r="F62" s="2" t="s">
        <v>81</v>
      </c>
      <c r="G62" s="2" t="s">
        <v>19</v>
      </c>
      <c r="H62" s="2" t="s">
        <v>82</v>
      </c>
      <c r="I62" s="2" t="s">
        <v>22</v>
      </c>
      <c r="J62" s="2" t="s">
        <v>22</v>
      </c>
      <c r="K62">
        <v>1</v>
      </c>
      <c r="L62" s="2" t="s">
        <v>83</v>
      </c>
      <c r="M62">
        <v>0</v>
      </c>
      <c r="N62">
        <v>0</v>
      </c>
      <c r="O62">
        <v>0</v>
      </c>
      <c r="P62">
        <v>0</v>
      </c>
      <c r="Q62">
        <v>544.5</v>
      </c>
      <c r="R62">
        <v>0</v>
      </c>
      <c r="S62">
        <v>0</v>
      </c>
      <c r="T62">
        <v>544.5</v>
      </c>
      <c r="U62">
        <v>658.85</v>
      </c>
    </row>
    <row r="63" spans="1:21" x14ac:dyDescent="0.25">
      <c r="A63" s="1">
        <v>45809</v>
      </c>
      <c r="B63" s="2" t="s">
        <v>9</v>
      </c>
      <c r="C63">
        <v>420605210102</v>
      </c>
      <c r="D63" s="2" t="s">
        <v>80</v>
      </c>
      <c r="E63">
        <v>70613</v>
      </c>
      <c r="F63" s="2" t="s">
        <v>81</v>
      </c>
      <c r="G63" s="2" t="s">
        <v>19</v>
      </c>
      <c r="H63" s="2" t="s">
        <v>95</v>
      </c>
      <c r="I63" s="2" t="s">
        <v>23</v>
      </c>
      <c r="J63" s="2" t="s">
        <v>23</v>
      </c>
      <c r="K63">
        <v>33</v>
      </c>
      <c r="L63" s="2" t="s">
        <v>92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</row>
    <row r="64" spans="1:21" x14ac:dyDescent="0.25">
      <c r="A64" s="1">
        <v>45809</v>
      </c>
      <c r="B64" s="2" t="s">
        <v>9</v>
      </c>
      <c r="C64">
        <v>420605210102</v>
      </c>
      <c r="D64" s="2" t="s">
        <v>80</v>
      </c>
      <c r="E64">
        <v>70613</v>
      </c>
      <c r="F64" s="2" t="s">
        <v>81</v>
      </c>
      <c r="G64" s="2" t="s">
        <v>19</v>
      </c>
      <c r="H64" s="2" t="s">
        <v>91</v>
      </c>
      <c r="I64" s="2" t="s">
        <v>25</v>
      </c>
      <c r="J64" s="2" t="s">
        <v>25</v>
      </c>
      <c r="K64">
        <v>1</v>
      </c>
      <c r="L64" s="2" t="s">
        <v>92</v>
      </c>
      <c r="M64">
        <v>0</v>
      </c>
      <c r="N64">
        <v>0</v>
      </c>
      <c r="O64">
        <v>0</v>
      </c>
      <c r="P64">
        <v>0</v>
      </c>
      <c r="Q64">
        <v>3.75</v>
      </c>
      <c r="R64">
        <v>0</v>
      </c>
      <c r="S64">
        <v>0</v>
      </c>
      <c r="T64">
        <v>3.75</v>
      </c>
      <c r="U64">
        <v>4.54</v>
      </c>
    </row>
    <row r="65" spans="1:21" x14ac:dyDescent="0.25">
      <c r="A65" s="1">
        <v>45809</v>
      </c>
      <c r="B65" s="2" t="s">
        <v>9</v>
      </c>
      <c r="C65">
        <v>420605210102</v>
      </c>
      <c r="D65" s="2" t="s">
        <v>80</v>
      </c>
      <c r="E65">
        <v>70613</v>
      </c>
      <c r="F65" s="2" t="s">
        <v>81</v>
      </c>
      <c r="G65" s="2" t="s">
        <v>19</v>
      </c>
      <c r="H65" s="2" t="s">
        <v>95</v>
      </c>
      <c r="I65" s="2" t="s">
        <v>28</v>
      </c>
      <c r="J65" s="2" t="s">
        <v>28</v>
      </c>
      <c r="K65">
        <v>10</v>
      </c>
      <c r="L65" s="2" t="s">
        <v>92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25">
      <c r="A66" s="1">
        <v>45809</v>
      </c>
      <c r="B66" s="2" t="s">
        <v>9</v>
      </c>
      <c r="C66">
        <v>420605210102</v>
      </c>
      <c r="D66" s="2" t="s">
        <v>80</v>
      </c>
      <c r="E66">
        <v>70613</v>
      </c>
      <c r="F66" s="2" t="s">
        <v>81</v>
      </c>
      <c r="G66" s="2" t="s">
        <v>19</v>
      </c>
      <c r="H66" s="2" t="s">
        <v>94</v>
      </c>
      <c r="I66" s="2" t="s">
        <v>24</v>
      </c>
      <c r="J66" s="2" t="s">
        <v>24</v>
      </c>
      <c r="K66">
        <v>1</v>
      </c>
      <c r="L66" s="2" t="s">
        <v>92</v>
      </c>
      <c r="M66">
        <v>1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</row>
    <row r="67" spans="1:21" x14ac:dyDescent="0.25">
      <c r="A67" s="1">
        <v>45809</v>
      </c>
      <c r="B67" s="2" t="s">
        <v>9</v>
      </c>
      <c r="C67">
        <v>420605210102</v>
      </c>
      <c r="D67" s="2" t="s">
        <v>80</v>
      </c>
      <c r="E67">
        <v>70613</v>
      </c>
      <c r="F67" s="2" t="s">
        <v>81</v>
      </c>
      <c r="G67" s="2" t="s">
        <v>19</v>
      </c>
      <c r="H67" s="2" t="s">
        <v>94</v>
      </c>
      <c r="I67" s="2" t="s">
        <v>24</v>
      </c>
      <c r="J67" s="2" t="s">
        <v>26</v>
      </c>
      <c r="K67">
        <v>1</v>
      </c>
      <c r="L67" s="2" t="s">
        <v>98</v>
      </c>
      <c r="M67">
        <v>0</v>
      </c>
      <c r="N67">
        <v>0</v>
      </c>
      <c r="O67">
        <v>9133</v>
      </c>
      <c r="P67">
        <v>1000000000</v>
      </c>
      <c r="Q67">
        <v>0</v>
      </c>
      <c r="R67">
        <v>0</v>
      </c>
      <c r="S67">
        <v>0</v>
      </c>
      <c r="T67">
        <v>0</v>
      </c>
      <c r="U67">
        <v>0</v>
      </c>
    </row>
    <row r="68" spans="1:21" x14ac:dyDescent="0.25">
      <c r="A68" s="1">
        <v>45809</v>
      </c>
      <c r="B68" s="2" t="s">
        <v>9</v>
      </c>
      <c r="C68">
        <v>420605210102</v>
      </c>
      <c r="D68" s="2" t="s">
        <v>80</v>
      </c>
      <c r="E68">
        <v>70613</v>
      </c>
      <c r="F68" s="2" t="s">
        <v>81</v>
      </c>
      <c r="G68" s="2" t="s">
        <v>19</v>
      </c>
      <c r="H68" s="2" t="s">
        <v>94</v>
      </c>
      <c r="I68" s="2" t="s">
        <v>24</v>
      </c>
      <c r="J68" s="2" t="s">
        <v>27</v>
      </c>
      <c r="K68">
        <v>1</v>
      </c>
      <c r="L68" s="2" t="s">
        <v>98</v>
      </c>
      <c r="M68">
        <v>0</v>
      </c>
      <c r="N68">
        <v>0</v>
      </c>
      <c r="O68">
        <v>0</v>
      </c>
      <c r="P68">
        <v>99328</v>
      </c>
      <c r="Q68">
        <v>0</v>
      </c>
      <c r="R68">
        <v>0</v>
      </c>
      <c r="S68">
        <v>0</v>
      </c>
      <c r="T68">
        <v>0</v>
      </c>
      <c r="U68">
        <v>0</v>
      </c>
    </row>
    <row r="69" spans="1:21" x14ac:dyDescent="0.25">
      <c r="A69" s="1">
        <v>45809</v>
      </c>
      <c r="B69" s="2" t="s">
        <v>9</v>
      </c>
      <c r="C69">
        <v>420606082679</v>
      </c>
      <c r="D69" s="2" t="s">
        <v>80</v>
      </c>
      <c r="E69">
        <v>70613</v>
      </c>
      <c r="F69" s="2" t="s">
        <v>81</v>
      </c>
      <c r="G69" s="2" t="s">
        <v>10</v>
      </c>
      <c r="H69" s="2" t="s">
        <v>87</v>
      </c>
      <c r="I69" s="2" t="s">
        <v>21</v>
      </c>
      <c r="J69" s="2" t="s">
        <v>21</v>
      </c>
      <c r="K69">
        <v>94</v>
      </c>
      <c r="L69" s="2" t="s">
        <v>86</v>
      </c>
      <c r="M69">
        <v>922</v>
      </c>
      <c r="N69">
        <v>5640</v>
      </c>
      <c r="O69">
        <v>0</v>
      </c>
      <c r="P69">
        <v>0</v>
      </c>
      <c r="Q69">
        <v>94</v>
      </c>
      <c r="R69">
        <v>0</v>
      </c>
      <c r="S69">
        <v>0</v>
      </c>
      <c r="T69">
        <v>94</v>
      </c>
      <c r="U69">
        <v>113.74</v>
      </c>
    </row>
    <row r="70" spans="1:21" x14ac:dyDescent="0.25">
      <c r="A70" s="1">
        <v>45809</v>
      </c>
      <c r="B70" s="2" t="s">
        <v>9</v>
      </c>
      <c r="C70">
        <v>420606082679</v>
      </c>
      <c r="D70" s="2" t="s">
        <v>80</v>
      </c>
      <c r="E70">
        <v>70613</v>
      </c>
      <c r="F70" s="2" t="s">
        <v>81</v>
      </c>
      <c r="G70" s="2" t="s">
        <v>10</v>
      </c>
      <c r="H70" s="2" t="s">
        <v>87</v>
      </c>
      <c r="I70" s="2" t="s">
        <v>29</v>
      </c>
      <c r="J70" s="2" t="s">
        <v>29</v>
      </c>
      <c r="K70">
        <v>94</v>
      </c>
      <c r="L70" s="2" t="s">
        <v>86</v>
      </c>
      <c r="M70">
        <v>937</v>
      </c>
      <c r="N70">
        <v>5640</v>
      </c>
      <c r="O70">
        <v>0</v>
      </c>
      <c r="P70">
        <v>0</v>
      </c>
      <c r="Q70">
        <v>94</v>
      </c>
      <c r="R70">
        <v>0</v>
      </c>
      <c r="S70">
        <v>0</v>
      </c>
      <c r="T70">
        <v>94</v>
      </c>
      <c r="U70">
        <v>113.74</v>
      </c>
    </row>
    <row r="71" spans="1:21" x14ac:dyDescent="0.25">
      <c r="A71" s="1">
        <v>45809</v>
      </c>
      <c r="B71" s="2" t="s">
        <v>9</v>
      </c>
      <c r="C71">
        <v>420606082679</v>
      </c>
      <c r="D71" s="2" t="s">
        <v>80</v>
      </c>
      <c r="E71">
        <v>70613</v>
      </c>
      <c r="F71" s="2" t="s">
        <v>81</v>
      </c>
      <c r="G71" s="2" t="s">
        <v>10</v>
      </c>
      <c r="H71" s="2" t="s">
        <v>82</v>
      </c>
      <c r="I71" s="2" t="s">
        <v>22</v>
      </c>
      <c r="J71" s="2" t="s">
        <v>22</v>
      </c>
      <c r="K71">
        <v>1</v>
      </c>
      <c r="L71" s="2" t="s">
        <v>83</v>
      </c>
      <c r="M71">
        <v>0</v>
      </c>
      <c r="N71">
        <v>0</v>
      </c>
      <c r="O71">
        <v>0</v>
      </c>
      <c r="P71">
        <v>0</v>
      </c>
      <c r="Q71">
        <v>1.1000000000000001</v>
      </c>
      <c r="R71">
        <v>0</v>
      </c>
      <c r="S71">
        <v>0</v>
      </c>
      <c r="T71">
        <v>1.1000000000000001</v>
      </c>
      <c r="U71">
        <v>1.33</v>
      </c>
    </row>
    <row r="72" spans="1:21" x14ac:dyDescent="0.25">
      <c r="A72" s="1">
        <v>45809</v>
      </c>
      <c r="B72" s="2" t="s">
        <v>9</v>
      </c>
      <c r="C72">
        <v>420702035974</v>
      </c>
      <c r="D72" s="2" t="s">
        <v>80</v>
      </c>
      <c r="E72">
        <v>70613</v>
      </c>
      <c r="F72" s="2" t="s">
        <v>81</v>
      </c>
      <c r="G72" s="2" t="s">
        <v>31</v>
      </c>
      <c r="H72" s="2" t="s">
        <v>95</v>
      </c>
      <c r="I72" s="2" t="s">
        <v>28</v>
      </c>
      <c r="J72" s="2" t="s">
        <v>28</v>
      </c>
      <c r="K72">
        <v>13</v>
      </c>
      <c r="L72" s="2" t="s">
        <v>92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25">
      <c r="A73" s="1">
        <v>45809</v>
      </c>
      <c r="B73" s="2" t="s">
        <v>9</v>
      </c>
      <c r="C73">
        <v>420702035974</v>
      </c>
      <c r="D73" s="2" t="s">
        <v>80</v>
      </c>
      <c r="E73">
        <v>70613</v>
      </c>
      <c r="F73" s="2" t="s">
        <v>81</v>
      </c>
      <c r="G73" s="2" t="s">
        <v>31</v>
      </c>
      <c r="H73" s="2" t="s">
        <v>95</v>
      </c>
      <c r="I73" s="2" t="s">
        <v>23</v>
      </c>
      <c r="J73" s="2" t="s">
        <v>23</v>
      </c>
      <c r="K73">
        <v>49</v>
      </c>
      <c r="L73" s="2" t="s">
        <v>92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</row>
    <row r="74" spans="1:21" x14ac:dyDescent="0.25">
      <c r="A74" s="1">
        <v>45809</v>
      </c>
      <c r="B74" s="2" t="s">
        <v>9</v>
      </c>
      <c r="C74">
        <v>420702035974</v>
      </c>
      <c r="D74" s="2" t="s">
        <v>80</v>
      </c>
      <c r="E74">
        <v>70613</v>
      </c>
      <c r="F74" s="2" t="s">
        <v>81</v>
      </c>
      <c r="G74" s="2" t="s">
        <v>31</v>
      </c>
      <c r="H74" s="2" t="s">
        <v>87</v>
      </c>
      <c r="I74" s="2" t="s">
        <v>20</v>
      </c>
      <c r="J74" s="2" t="s">
        <v>20</v>
      </c>
      <c r="K74">
        <v>56</v>
      </c>
      <c r="L74" s="2" t="s">
        <v>86</v>
      </c>
      <c r="M74">
        <v>12985</v>
      </c>
      <c r="N74">
        <v>14880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25">
      <c r="A75" s="1">
        <v>45809</v>
      </c>
      <c r="B75" s="2" t="s">
        <v>9</v>
      </c>
      <c r="C75">
        <v>420702035974</v>
      </c>
      <c r="D75" s="2" t="s">
        <v>80</v>
      </c>
      <c r="E75">
        <v>70613</v>
      </c>
      <c r="F75" s="2" t="s">
        <v>81</v>
      </c>
      <c r="G75" s="2" t="s">
        <v>31</v>
      </c>
      <c r="H75" s="2" t="s">
        <v>87</v>
      </c>
      <c r="I75" s="2" t="s">
        <v>29</v>
      </c>
      <c r="J75" s="2" t="s">
        <v>29</v>
      </c>
      <c r="K75">
        <v>2</v>
      </c>
      <c r="L75" s="2" t="s">
        <v>86</v>
      </c>
      <c r="M75">
        <v>25</v>
      </c>
      <c r="N75">
        <v>120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</row>
    <row r="76" spans="1:21" x14ac:dyDescent="0.25">
      <c r="A76" s="1">
        <v>45809</v>
      </c>
      <c r="B76" s="2" t="s">
        <v>9</v>
      </c>
      <c r="C76">
        <v>420702035974</v>
      </c>
      <c r="D76" s="2" t="s">
        <v>80</v>
      </c>
      <c r="E76">
        <v>70613</v>
      </c>
      <c r="F76" s="2" t="s">
        <v>81</v>
      </c>
      <c r="G76" s="2" t="s">
        <v>31</v>
      </c>
      <c r="H76" s="2" t="s">
        <v>87</v>
      </c>
      <c r="I76" s="2" t="s">
        <v>21</v>
      </c>
      <c r="J76" s="2" t="s">
        <v>21</v>
      </c>
      <c r="K76">
        <v>12</v>
      </c>
      <c r="L76" s="2" t="s">
        <v>86</v>
      </c>
      <c r="M76">
        <v>2042</v>
      </c>
      <c r="N76">
        <v>2400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</row>
    <row r="77" spans="1:21" x14ac:dyDescent="0.25">
      <c r="A77" s="1">
        <v>45809</v>
      </c>
      <c r="B77" s="2" t="s">
        <v>9</v>
      </c>
      <c r="C77">
        <v>420702035974</v>
      </c>
      <c r="D77" s="2" t="s">
        <v>80</v>
      </c>
      <c r="E77">
        <v>70613</v>
      </c>
      <c r="F77" s="2" t="s">
        <v>81</v>
      </c>
      <c r="G77" s="2" t="s">
        <v>31</v>
      </c>
      <c r="H77" s="2" t="s">
        <v>82</v>
      </c>
      <c r="I77" s="2" t="s">
        <v>22</v>
      </c>
      <c r="J77" s="2" t="s">
        <v>22</v>
      </c>
      <c r="K77">
        <v>1</v>
      </c>
      <c r="L77" s="2" t="s">
        <v>83</v>
      </c>
      <c r="M77">
        <v>0</v>
      </c>
      <c r="N77">
        <v>0</v>
      </c>
      <c r="O77">
        <v>0</v>
      </c>
      <c r="P77">
        <v>0</v>
      </c>
      <c r="Q77">
        <v>374</v>
      </c>
      <c r="R77">
        <v>0</v>
      </c>
      <c r="S77">
        <v>0</v>
      </c>
      <c r="T77">
        <v>374</v>
      </c>
      <c r="U77">
        <v>452.54</v>
      </c>
    </row>
    <row r="78" spans="1:21" x14ac:dyDescent="0.25">
      <c r="A78" s="1">
        <v>45809</v>
      </c>
      <c r="B78" s="2" t="s">
        <v>9</v>
      </c>
      <c r="C78">
        <v>420702035974</v>
      </c>
      <c r="D78" s="2" t="s">
        <v>80</v>
      </c>
      <c r="E78">
        <v>70613</v>
      </c>
      <c r="F78" s="2" t="s">
        <v>81</v>
      </c>
      <c r="G78" s="2" t="s">
        <v>31</v>
      </c>
      <c r="H78" s="2" t="s">
        <v>84</v>
      </c>
      <c r="I78" s="2" t="s">
        <v>88</v>
      </c>
      <c r="J78" s="2" t="s">
        <v>13</v>
      </c>
      <c r="K78">
        <v>3</v>
      </c>
      <c r="L78" s="2" t="s">
        <v>86</v>
      </c>
      <c r="M78">
        <v>217</v>
      </c>
      <c r="N78">
        <v>256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</row>
    <row r="79" spans="1:21" x14ac:dyDescent="0.25">
      <c r="A79" s="1">
        <v>45809</v>
      </c>
      <c r="B79" s="2" t="s">
        <v>9</v>
      </c>
      <c r="C79">
        <v>420702035974</v>
      </c>
      <c r="D79" s="2" t="s">
        <v>80</v>
      </c>
      <c r="E79">
        <v>70613</v>
      </c>
      <c r="F79" s="2" t="s">
        <v>81</v>
      </c>
      <c r="G79" s="2" t="s">
        <v>31</v>
      </c>
      <c r="H79" s="2" t="s">
        <v>94</v>
      </c>
      <c r="I79" s="2" t="s">
        <v>32</v>
      </c>
      <c r="J79" s="2" t="s">
        <v>32</v>
      </c>
      <c r="K79">
        <v>1</v>
      </c>
      <c r="L79" s="2" t="s">
        <v>92</v>
      </c>
      <c r="M79">
        <v>1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25">
      <c r="A80" s="1">
        <v>45809</v>
      </c>
      <c r="B80" s="2" t="s">
        <v>9</v>
      </c>
      <c r="C80">
        <v>420702035974</v>
      </c>
      <c r="D80" s="2" t="s">
        <v>80</v>
      </c>
      <c r="E80">
        <v>70613</v>
      </c>
      <c r="F80" s="2" t="s">
        <v>81</v>
      </c>
      <c r="G80" s="2" t="s">
        <v>31</v>
      </c>
      <c r="H80" s="2" t="s">
        <v>94</v>
      </c>
      <c r="I80" s="2" t="s">
        <v>32</v>
      </c>
      <c r="J80" s="2" t="s">
        <v>33</v>
      </c>
      <c r="K80">
        <v>1</v>
      </c>
      <c r="L80" s="2" t="s">
        <v>98</v>
      </c>
      <c r="M80">
        <v>0</v>
      </c>
      <c r="N80">
        <v>0</v>
      </c>
      <c r="O80">
        <v>973</v>
      </c>
      <c r="P80">
        <v>10240</v>
      </c>
      <c r="Q80">
        <v>0</v>
      </c>
      <c r="R80">
        <v>0</v>
      </c>
      <c r="S80">
        <v>0</v>
      </c>
      <c r="T80">
        <v>0</v>
      </c>
      <c r="U80">
        <v>0</v>
      </c>
    </row>
    <row r="81" spans="1:21" x14ac:dyDescent="0.25">
      <c r="A81" s="1">
        <v>45809</v>
      </c>
      <c r="B81" s="2" t="s">
        <v>9</v>
      </c>
      <c r="C81">
        <v>420702035976</v>
      </c>
      <c r="D81" s="2" t="s">
        <v>80</v>
      </c>
      <c r="E81">
        <v>70613</v>
      </c>
      <c r="F81" s="2" t="s">
        <v>81</v>
      </c>
      <c r="G81" s="2" t="s">
        <v>34</v>
      </c>
      <c r="H81" s="2" t="s">
        <v>87</v>
      </c>
      <c r="I81" s="2" t="s">
        <v>21</v>
      </c>
      <c r="J81" s="2" t="s">
        <v>21</v>
      </c>
      <c r="K81">
        <v>1</v>
      </c>
      <c r="L81" s="2" t="s">
        <v>86</v>
      </c>
      <c r="M81">
        <v>187</v>
      </c>
      <c r="N81">
        <v>240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</row>
    <row r="82" spans="1:21" x14ac:dyDescent="0.25">
      <c r="A82" s="1">
        <v>45809</v>
      </c>
      <c r="B82" s="2" t="s">
        <v>9</v>
      </c>
      <c r="C82">
        <v>420702035976</v>
      </c>
      <c r="D82" s="2" t="s">
        <v>80</v>
      </c>
      <c r="E82">
        <v>70613</v>
      </c>
      <c r="F82" s="2" t="s">
        <v>81</v>
      </c>
      <c r="G82" s="2" t="s">
        <v>34</v>
      </c>
      <c r="H82" s="2" t="s">
        <v>87</v>
      </c>
      <c r="I82" s="2" t="s">
        <v>29</v>
      </c>
      <c r="J82" s="2" t="s">
        <v>29</v>
      </c>
      <c r="K82">
        <v>2</v>
      </c>
      <c r="L82" s="2" t="s">
        <v>86</v>
      </c>
      <c r="M82">
        <v>38</v>
      </c>
      <c r="N82">
        <v>120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</row>
    <row r="83" spans="1:21" x14ac:dyDescent="0.25">
      <c r="A83" s="1">
        <v>45809</v>
      </c>
      <c r="B83" s="2" t="s">
        <v>9</v>
      </c>
      <c r="C83">
        <v>420702035976</v>
      </c>
      <c r="D83" s="2" t="s">
        <v>80</v>
      </c>
      <c r="E83">
        <v>70613</v>
      </c>
      <c r="F83" s="2" t="s">
        <v>81</v>
      </c>
      <c r="G83" s="2" t="s">
        <v>34</v>
      </c>
      <c r="H83" s="2" t="s">
        <v>87</v>
      </c>
      <c r="I83" s="2" t="s">
        <v>20</v>
      </c>
      <c r="J83" s="2" t="s">
        <v>20</v>
      </c>
      <c r="K83">
        <v>19</v>
      </c>
      <c r="L83" s="2" t="s">
        <v>86</v>
      </c>
      <c r="M83">
        <v>2635</v>
      </c>
      <c r="N83">
        <v>3300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</row>
    <row r="84" spans="1:21" x14ac:dyDescent="0.25">
      <c r="A84" s="1">
        <v>45809</v>
      </c>
      <c r="B84" s="2" t="s">
        <v>9</v>
      </c>
      <c r="C84">
        <v>420702035976</v>
      </c>
      <c r="D84" s="2" t="s">
        <v>80</v>
      </c>
      <c r="E84">
        <v>70613</v>
      </c>
      <c r="F84" s="2" t="s">
        <v>81</v>
      </c>
      <c r="G84" s="2" t="s">
        <v>34</v>
      </c>
      <c r="H84" s="2" t="s">
        <v>82</v>
      </c>
      <c r="I84" s="2" t="s">
        <v>22</v>
      </c>
      <c r="J84" s="2" t="s">
        <v>22</v>
      </c>
      <c r="K84">
        <v>1</v>
      </c>
      <c r="L84" s="2" t="s">
        <v>83</v>
      </c>
      <c r="M84">
        <v>0</v>
      </c>
      <c r="N84">
        <v>0</v>
      </c>
      <c r="O84">
        <v>0</v>
      </c>
      <c r="P84">
        <v>0</v>
      </c>
      <c r="Q84">
        <v>187</v>
      </c>
      <c r="R84">
        <v>0</v>
      </c>
      <c r="S84">
        <v>0</v>
      </c>
      <c r="T84">
        <v>187</v>
      </c>
      <c r="U84">
        <v>226.27</v>
      </c>
    </row>
    <row r="85" spans="1:21" x14ac:dyDescent="0.25">
      <c r="A85" s="1">
        <v>45809</v>
      </c>
      <c r="B85" s="2" t="s">
        <v>9</v>
      </c>
      <c r="C85">
        <v>420720130569</v>
      </c>
      <c r="D85" s="2" t="s">
        <v>80</v>
      </c>
      <c r="E85">
        <v>70613</v>
      </c>
      <c r="F85" s="2" t="s">
        <v>81</v>
      </c>
      <c r="G85" s="2" t="s">
        <v>34</v>
      </c>
      <c r="H85" s="2" t="s">
        <v>82</v>
      </c>
      <c r="I85" s="2" t="s">
        <v>22</v>
      </c>
      <c r="J85" s="2" t="s">
        <v>22</v>
      </c>
      <c r="K85">
        <v>1</v>
      </c>
      <c r="L85" s="2" t="s">
        <v>83</v>
      </c>
      <c r="M85">
        <v>0</v>
      </c>
      <c r="N85">
        <v>0</v>
      </c>
      <c r="O85">
        <v>0</v>
      </c>
      <c r="P85">
        <v>0</v>
      </c>
      <c r="Q85">
        <v>187</v>
      </c>
      <c r="R85">
        <v>0</v>
      </c>
      <c r="S85">
        <v>0</v>
      </c>
      <c r="T85">
        <v>187</v>
      </c>
      <c r="U85">
        <v>226.27</v>
      </c>
    </row>
    <row r="86" spans="1:21" x14ac:dyDescent="0.25">
      <c r="A86" s="1">
        <v>45809</v>
      </c>
      <c r="B86" s="2" t="s">
        <v>9</v>
      </c>
      <c r="C86">
        <v>420724336169</v>
      </c>
      <c r="D86" s="2" t="s">
        <v>80</v>
      </c>
      <c r="E86">
        <v>70613</v>
      </c>
      <c r="F86" s="2" t="s">
        <v>81</v>
      </c>
      <c r="G86" s="2" t="s">
        <v>31</v>
      </c>
      <c r="H86" s="2" t="s">
        <v>94</v>
      </c>
      <c r="I86" s="2" t="s">
        <v>32</v>
      </c>
      <c r="J86" s="2" t="s">
        <v>32</v>
      </c>
      <c r="K86">
        <v>1</v>
      </c>
      <c r="L86" s="2" t="s">
        <v>92</v>
      </c>
      <c r="M86">
        <v>1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</row>
    <row r="87" spans="1:21" x14ac:dyDescent="0.25">
      <c r="A87" s="1">
        <v>45809</v>
      </c>
      <c r="B87" s="2" t="s">
        <v>9</v>
      </c>
      <c r="C87">
        <v>420724336169</v>
      </c>
      <c r="D87" s="2" t="s">
        <v>80</v>
      </c>
      <c r="E87">
        <v>70613</v>
      </c>
      <c r="F87" s="2" t="s">
        <v>81</v>
      </c>
      <c r="G87" s="2" t="s">
        <v>31</v>
      </c>
      <c r="H87" s="2" t="s">
        <v>82</v>
      </c>
      <c r="I87" s="2" t="s">
        <v>22</v>
      </c>
      <c r="J87" s="2" t="s">
        <v>22</v>
      </c>
      <c r="K87">
        <v>1</v>
      </c>
      <c r="L87" s="2" t="s">
        <v>83</v>
      </c>
      <c r="M87">
        <v>0</v>
      </c>
      <c r="N87">
        <v>0</v>
      </c>
      <c r="O87">
        <v>0</v>
      </c>
      <c r="P87">
        <v>0</v>
      </c>
      <c r="Q87">
        <v>374</v>
      </c>
      <c r="R87">
        <v>0</v>
      </c>
      <c r="S87">
        <v>0</v>
      </c>
      <c r="T87">
        <v>374</v>
      </c>
      <c r="U87">
        <v>452.54</v>
      </c>
    </row>
    <row r="88" spans="1:21" x14ac:dyDescent="0.25">
      <c r="A88" s="1">
        <v>45809</v>
      </c>
      <c r="B88" s="2" t="s">
        <v>9</v>
      </c>
      <c r="C88">
        <v>420724336169</v>
      </c>
      <c r="D88" s="2" t="s">
        <v>80</v>
      </c>
      <c r="E88">
        <v>70613</v>
      </c>
      <c r="F88" s="2" t="s">
        <v>81</v>
      </c>
      <c r="G88" s="2" t="s">
        <v>31</v>
      </c>
      <c r="H88" s="2" t="s">
        <v>94</v>
      </c>
      <c r="I88" s="2" t="s">
        <v>32</v>
      </c>
      <c r="J88" s="2" t="s">
        <v>33</v>
      </c>
      <c r="K88">
        <v>1</v>
      </c>
      <c r="L88" s="2" t="s">
        <v>98</v>
      </c>
      <c r="M88">
        <v>0</v>
      </c>
      <c r="N88">
        <v>0</v>
      </c>
      <c r="O88">
        <v>0</v>
      </c>
      <c r="P88">
        <v>10240</v>
      </c>
      <c r="Q88">
        <v>0</v>
      </c>
      <c r="R88">
        <v>0</v>
      </c>
      <c r="S88">
        <v>0</v>
      </c>
      <c r="T88">
        <v>0</v>
      </c>
      <c r="U88">
        <v>0</v>
      </c>
    </row>
    <row r="89" spans="1:21" x14ac:dyDescent="0.25">
      <c r="A89" s="1">
        <v>45809</v>
      </c>
      <c r="B89" s="2" t="s">
        <v>9</v>
      </c>
      <c r="C89">
        <v>420724336188</v>
      </c>
      <c r="D89" s="2" t="s">
        <v>80</v>
      </c>
      <c r="E89">
        <v>70613</v>
      </c>
      <c r="F89" s="2" t="s">
        <v>81</v>
      </c>
      <c r="G89" s="2" t="s">
        <v>31</v>
      </c>
      <c r="H89" s="2" t="s">
        <v>84</v>
      </c>
      <c r="I89" s="2" t="s">
        <v>88</v>
      </c>
      <c r="J89" s="2" t="s">
        <v>13</v>
      </c>
      <c r="K89">
        <v>7</v>
      </c>
      <c r="L89" s="2" t="s">
        <v>86</v>
      </c>
      <c r="M89">
        <v>927</v>
      </c>
      <c r="N89">
        <v>1016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</row>
    <row r="90" spans="1:21" x14ac:dyDescent="0.25">
      <c r="A90" s="1">
        <v>45809</v>
      </c>
      <c r="B90" s="2" t="s">
        <v>9</v>
      </c>
      <c r="C90">
        <v>420724336188</v>
      </c>
      <c r="D90" s="2" t="s">
        <v>80</v>
      </c>
      <c r="E90">
        <v>70613</v>
      </c>
      <c r="F90" s="2" t="s">
        <v>81</v>
      </c>
      <c r="G90" s="2" t="s">
        <v>31</v>
      </c>
      <c r="H90" s="2" t="s">
        <v>95</v>
      </c>
      <c r="I90" s="2" t="s">
        <v>28</v>
      </c>
      <c r="J90" s="2" t="s">
        <v>28</v>
      </c>
      <c r="K90">
        <v>28</v>
      </c>
      <c r="L90" s="2" t="s">
        <v>92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</row>
    <row r="91" spans="1:21" x14ac:dyDescent="0.25">
      <c r="A91" s="1">
        <v>45809</v>
      </c>
      <c r="B91" s="2" t="s">
        <v>9</v>
      </c>
      <c r="C91">
        <v>420724336188</v>
      </c>
      <c r="D91" s="2" t="s">
        <v>80</v>
      </c>
      <c r="E91">
        <v>70613</v>
      </c>
      <c r="F91" s="2" t="s">
        <v>81</v>
      </c>
      <c r="G91" s="2" t="s">
        <v>31</v>
      </c>
      <c r="H91" s="2" t="s">
        <v>94</v>
      </c>
      <c r="I91" s="2" t="s">
        <v>32</v>
      </c>
      <c r="J91" s="2" t="s">
        <v>32</v>
      </c>
      <c r="K91">
        <v>1</v>
      </c>
      <c r="L91" s="2" t="s">
        <v>92</v>
      </c>
      <c r="M91">
        <v>1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</row>
    <row r="92" spans="1:21" x14ac:dyDescent="0.25">
      <c r="A92" s="1">
        <v>45809</v>
      </c>
      <c r="B92" s="2" t="s">
        <v>9</v>
      </c>
      <c r="C92">
        <v>420724336188</v>
      </c>
      <c r="D92" s="2" t="s">
        <v>80</v>
      </c>
      <c r="E92">
        <v>70613</v>
      </c>
      <c r="F92" s="2" t="s">
        <v>81</v>
      </c>
      <c r="G92" s="2" t="s">
        <v>31</v>
      </c>
      <c r="H92" s="2" t="s">
        <v>87</v>
      </c>
      <c r="I92" s="2" t="s">
        <v>20</v>
      </c>
      <c r="J92" s="2" t="s">
        <v>20</v>
      </c>
      <c r="K92">
        <v>13</v>
      </c>
      <c r="L92" s="2" t="s">
        <v>86</v>
      </c>
      <c r="M92">
        <v>1411</v>
      </c>
      <c r="N92">
        <v>1860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</row>
    <row r="93" spans="1:21" x14ac:dyDescent="0.25">
      <c r="A93" s="1">
        <v>45809</v>
      </c>
      <c r="B93" s="2" t="s">
        <v>9</v>
      </c>
      <c r="C93">
        <v>420724336188</v>
      </c>
      <c r="D93" s="2" t="s">
        <v>80</v>
      </c>
      <c r="E93">
        <v>70613</v>
      </c>
      <c r="F93" s="2" t="s">
        <v>81</v>
      </c>
      <c r="G93" s="2" t="s">
        <v>31</v>
      </c>
      <c r="H93" s="2" t="s">
        <v>82</v>
      </c>
      <c r="I93" s="2" t="s">
        <v>22</v>
      </c>
      <c r="J93" s="2" t="s">
        <v>22</v>
      </c>
      <c r="K93">
        <v>1</v>
      </c>
      <c r="L93" s="2" t="s">
        <v>83</v>
      </c>
      <c r="M93">
        <v>0</v>
      </c>
      <c r="N93">
        <v>0</v>
      </c>
      <c r="O93">
        <v>0</v>
      </c>
      <c r="P93">
        <v>0</v>
      </c>
      <c r="Q93">
        <v>374</v>
      </c>
      <c r="R93">
        <v>0</v>
      </c>
      <c r="S93">
        <v>0</v>
      </c>
      <c r="T93">
        <v>374</v>
      </c>
      <c r="U93">
        <v>452.54</v>
      </c>
    </row>
    <row r="94" spans="1:21" x14ac:dyDescent="0.25">
      <c r="A94" s="1">
        <v>45809</v>
      </c>
      <c r="B94" s="2" t="s">
        <v>9</v>
      </c>
      <c r="C94">
        <v>420724336188</v>
      </c>
      <c r="D94" s="2" t="s">
        <v>80</v>
      </c>
      <c r="E94">
        <v>70613</v>
      </c>
      <c r="F94" s="2" t="s">
        <v>81</v>
      </c>
      <c r="G94" s="2" t="s">
        <v>31</v>
      </c>
      <c r="H94" s="2" t="s">
        <v>95</v>
      </c>
      <c r="I94" s="2" t="s">
        <v>23</v>
      </c>
      <c r="J94" s="2" t="s">
        <v>23</v>
      </c>
      <c r="K94">
        <v>45</v>
      </c>
      <c r="L94" s="2" t="s">
        <v>92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</row>
    <row r="95" spans="1:21" x14ac:dyDescent="0.25">
      <c r="A95" s="1">
        <v>45809</v>
      </c>
      <c r="B95" s="2" t="s">
        <v>9</v>
      </c>
      <c r="C95">
        <v>420724336188</v>
      </c>
      <c r="D95" s="2" t="s">
        <v>80</v>
      </c>
      <c r="E95">
        <v>70613</v>
      </c>
      <c r="F95" s="2" t="s">
        <v>81</v>
      </c>
      <c r="G95" s="2" t="s">
        <v>31</v>
      </c>
      <c r="H95" s="2" t="s">
        <v>87</v>
      </c>
      <c r="I95" s="2" t="s">
        <v>21</v>
      </c>
      <c r="J95" s="2" t="s">
        <v>21</v>
      </c>
      <c r="K95">
        <v>4</v>
      </c>
      <c r="L95" s="2" t="s">
        <v>86</v>
      </c>
      <c r="M95">
        <v>187</v>
      </c>
      <c r="N95">
        <v>300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</row>
    <row r="96" spans="1:21" x14ac:dyDescent="0.25">
      <c r="A96" s="1">
        <v>45809</v>
      </c>
      <c r="B96" s="2" t="s">
        <v>9</v>
      </c>
      <c r="C96">
        <v>420724336188</v>
      </c>
      <c r="D96" s="2" t="s">
        <v>80</v>
      </c>
      <c r="E96">
        <v>70613</v>
      </c>
      <c r="F96" s="2" t="s">
        <v>81</v>
      </c>
      <c r="G96" s="2" t="s">
        <v>31</v>
      </c>
      <c r="H96" s="2" t="s">
        <v>94</v>
      </c>
      <c r="I96" s="2" t="s">
        <v>32</v>
      </c>
      <c r="J96" s="2" t="s">
        <v>33</v>
      </c>
      <c r="K96">
        <v>1</v>
      </c>
      <c r="L96" s="2" t="s">
        <v>98</v>
      </c>
      <c r="M96">
        <v>0</v>
      </c>
      <c r="N96">
        <v>0</v>
      </c>
      <c r="O96">
        <v>0</v>
      </c>
      <c r="P96">
        <v>10240</v>
      </c>
      <c r="Q96">
        <v>0</v>
      </c>
      <c r="R96">
        <v>0</v>
      </c>
      <c r="S96">
        <v>0</v>
      </c>
      <c r="T96">
        <v>0</v>
      </c>
      <c r="U96">
        <v>0</v>
      </c>
    </row>
    <row r="97" spans="1:21" x14ac:dyDescent="0.25">
      <c r="A97" s="1">
        <v>45809</v>
      </c>
      <c r="B97" s="2" t="s">
        <v>9</v>
      </c>
      <c r="C97">
        <v>420724336190</v>
      </c>
      <c r="D97" s="2" t="s">
        <v>80</v>
      </c>
      <c r="E97">
        <v>70613</v>
      </c>
      <c r="F97" s="2" t="s">
        <v>81</v>
      </c>
      <c r="G97" s="2" t="s">
        <v>31</v>
      </c>
      <c r="H97" s="2" t="s">
        <v>87</v>
      </c>
      <c r="I97" s="2" t="s">
        <v>20</v>
      </c>
      <c r="J97" s="2" t="s">
        <v>20</v>
      </c>
      <c r="K97">
        <v>114</v>
      </c>
      <c r="L97" s="2" t="s">
        <v>86</v>
      </c>
      <c r="M97">
        <v>8031</v>
      </c>
      <c r="N97">
        <v>12120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</row>
    <row r="98" spans="1:21" x14ac:dyDescent="0.25">
      <c r="A98" s="1">
        <v>45809</v>
      </c>
      <c r="B98" s="2" t="s">
        <v>9</v>
      </c>
      <c r="C98">
        <v>420724336190</v>
      </c>
      <c r="D98" s="2" t="s">
        <v>80</v>
      </c>
      <c r="E98">
        <v>70613</v>
      </c>
      <c r="F98" s="2" t="s">
        <v>81</v>
      </c>
      <c r="G98" s="2" t="s">
        <v>31</v>
      </c>
      <c r="H98" s="2" t="s">
        <v>87</v>
      </c>
      <c r="I98" s="2" t="s">
        <v>29</v>
      </c>
      <c r="J98" s="2" t="s">
        <v>29</v>
      </c>
      <c r="K98">
        <v>5</v>
      </c>
      <c r="L98" s="2" t="s">
        <v>86</v>
      </c>
      <c r="M98">
        <v>355</v>
      </c>
      <c r="N98">
        <v>480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</row>
    <row r="99" spans="1:21" x14ac:dyDescent="0.25">
      <c r="A99" s="1">
        <v>45809</v>
      </c>
      <c r="B99" s="2" t="s">
        <v>9</v>
      </c>
      <c r="C99">
        <v>420724336190</v>
      </c>
      <c r="D99" s="2" t="s">
        <v>80</v>
      </c>
      <c r="E99">
        <v>70613</v>
      </c>
      <c r="F99" s="2" t="s">
        <v>81</v>
      </c>
      <c r="G99" s="2" t="s">
        <v>31</v>
      </c>
      <c r="H99" s="2" t="s">
        <v>95</v>
      </c>
      <c r="I99" s="2" t="s">
        <v>28</v>
      </c>
      <c r="J99" s="2" t="s">
        <v>28</v>
      </c>
      <c r="K99">
        <v>15</v>
      </c>
      <c r="L99" s="2" t="s">
        <v>92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</row>
    <row r="100" spans="1:21" x14ac:dyDescent="0.25">
      <c r="A100" s="1">
        <v>45809</v>
      </c>
      <c r="B100" s="2" t="s">
        <v>9</v>
      </c>
      <c r="C100">
        <v>420724336190</v>
      </c>
      <c r="D100" s="2" t="s">
        <v>80</v>
      </c>
      <c r="E100">
        <v>70613</v>
      </c>
      <c r="F100" s="2" t="s">
        <v>81</v>
      </c>
      <c r="G100" s="2" t="s">
        <v>31</v>
      </c>
      <c r="H100" s="2" t="s">
        <v>94</v>
      </c>
      <c r="I100" s="2" t="s">
        <v>32</v>
      </c>
      <c r="J100" s="2" t="s">
        <v>32</v>
      </c>
      <c r="K100">
        <v>1</v>
      </c>
      <c r="L100" s="2" t="s">
        <v>92</v>
      </c>
      <c r="M100">
        <v>1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</row>
    <row r="101" spans="1:21" x14ac:dyDescent="0.25">
      <c r="A101" s="1">
        <v>45809</v>
      </c>
      <c r="B101" s="2" t="s">
        <v>9</v>
      </c>
      <c r="C101">
        <v>420724336190</v>
      </c>
      <c r="D101" s="2" t="s">
        <v>80</v>
      </c>
      <c r="E101">
        <v>70613</v>
      </c>
      <c r="F101" s="2" t="s">
        <v>81</v>
      </c>
      <c r="G101" s="2" t="s">
        <v>31</v>
      </c>
      <c r="H101" s="2" t="s">
        <v>84</v>
      </c>
      <c r="I101" s="2" t="s">
        <v>85</v>
      </c>
      <c r="J101" s="2" t="s">
        <v>14</v>
      </c>
      <c r="K101">
        <v>1</v>
      </c>
      <c r="L101" s="2" t="s">
        <v>86</v>
      </c>
      <c r="M101">
        <v>9</v>
      </c>
      <c r="N101">
        <v>60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</row>
    <row r="102" spans="1:21" x14ac:dyDescent="0.25">
      <c r="A102" s="1">
        <v>45809</v>
      </c>
      <c r="B102" s="2" t="s">
        <v>9</v>
      </c>
      <c r="C102">
        <v>420724336190</v>
      </c>
      <c r="D102" s="2" t="s">
        <v>80</v>
      </c>
      <c r="E102">
        <v>70613</v>
      </c>
      <c r="F102" s="2" t="s">
        <v>81</v>
      </c>
      <c r="G102" s="2" t="s">
        <v>31</v>
      </c>
      <c r="H102" s="2" t="s">
        <v>84</v>
      </c>
      <c r="I102" s="2" t="s">
        <v>88</v>
      </c>
      <c r="J102" s="2" t="s">
        <v>13</v>
      </c>
      <c r="K102">
        <v>11</v>
      </c>
      <c r="L102" s="2" t="s">
        <v>86</v>
      </c>
      <c r="M102">
        <v>1203</v>
      </c>
      <c r="N102">
        <v>1527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</row>
    <row r="103" spans="1:21" x14ac:dyDescent="0.25">
      <c r="A103" s="1">
        <v>45809</v>
      </c>
      <c r="B103" s="2" t="s">
        <v>9</v>
      </c>
      <c r="C103">
        <v>420724336190</v>
      </c>
      <c r="D103" s="2" t="s">
        <v>80</v>
      </c>
      <c r="E103">
        <v>70613</v>
      </c>
      <c r="F103" s="2" t="s">
        <v>81</v>
      </c>
      <c r="G103" s="2" t="s">
        <v>31</v>
      </c>
      <c r="H103" s="2" t="s">
        <v>82</v>
      </c>
      <c r="I103" s="2" t="s">
        <v>22</v>
      </c>
      <c r="J103" s="2" t="s">
        <v>22</v>
      </c>
      <c r="K103">
        <v>1</v>
      </c>
      <c r="L103" s="2" t="s">
        <v>83</v>
      </c>
      <c r="M103">
        <v>0</v>
      </c>
      <c r="N103">
        <v>0</v>
      </c>
      <c r="O103">
        <v>0</v>
      </c>
      <c r="P103">
        <v>0</v>
      </c>
      <c r="Q103">
        <v>374</v>
      </c>
      <c r="R103">
        <v>0</v>
      </c>
      <c r="S103">
        <v>0</v>
      </c>
      <c r="T103">
        <v>374</v>
      </c>
      <c r="U103">
        <v>452.54</v>
      </c>
    </row>
    <row r="104" spans="1:21" x14ac:dyDescent="0.25">
      <c r="A104" s="1">
        <v>45809</v>
      </c>
      <c r="B104" s="2" t="s">
        <v>9</v>
      </c>
      <c r="C104">
        <v>420724336190</v>
      </c>
      <c r="D104" s="2" t="s">
        <v>80</v>
      </c>
      <c r="E104">
        <v>70613</v>
      </c>
      <c r="F104" s="2" t="s">
        <v>81</v>
      </c>
      <c r="G104" s="2" t="s">
        <v>31</v>
      </c>
      <c r="H104" s="2" t="s">
        <v>95</v>
      </c>
      <c r="I104" s="2" t="s">
        <v>23</v>
      </c>
      <c r="J104" s="2" t="s">
        <v>23</v>
      </c>
      <c r="K104">
        <v>33</v>
      </c>
      <c r="L104" s="2" t="s">
        <v>92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</row>
    <row r="105" spans="1:21" x14ac:dyDescent="0.25">
      <c r="A105" s="1">
        <v>45809</v>
      </c>
      <c r="B105" s="2" t="s">
        <v>9</v>
      </c>
      <c r="C105">
        <v>420724336190</v>
      </c>
      <c r="D105" s="2" t="s">
        <v>80</v>
      </c>
      <c r="E105">
        <v>70613</v>
      </c>
      <c r="F105" s="2" t="s">
        <v>81</v>
      </c>
      <c r="G105" s="2" t="s">
        <v>31</v>
      </c>
      <c r="H105" s="2" t="s">
        <v>87</v>
      </c>
      <c r="I105" s="2" t="s">
        <v>21</v>
      </c>
      <c r="J105" s="2" t="s">
        <v>21</v>
      </c>
      <c r="K105">
        <v>54</v>
      </c>
      <c r="L105" s="2" t="s">
        <v>86</v>
      </c>
      <c r="M105">
        <v>3487</v>
      </c>
      <c r="N105">
        <v>5520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</row>
    <row r="106" spans="1:21" x14ac:dyDescent="0.25">
      <c r="A106" s="1">
        <v>45809</v>
      </c>
      <c r="B106" s="2" t="s">
        <v>9</v>
      </c>
      <c r="C106">
        <v>420724336190</v>
      </c>
      <c r="D106" s="2" t="s">
        <v>80</v>
      </c>
      <c r="E106">
        <v>70613</v>
      </c>
      <c r="F106" s="2" t="s">
        <v>81</v>
      </c>
      <c r="G106" s="2" t="s">
        <v>31</v>
      </c>
      <c r="H106" s="2" t="s">
        <v>94</v>
      </c>
      <c r="I106" s="2" t="s">
        <v>32</v>
      </c>
      <c r="J106" s="2" t="s">
        <v>33</v>
      </c>
      <c r="K106">
        <v>1</v>
      </c>
      <c r="L106" s="2" t="s">
        <v>98</v>
      </c>
      <c r="M106">
        <v>0</v>
      </c>
      <c r="N106">
        <v>0</v>
      </c>
      <c r="O106">
        <v>4148</v>
      </c>
      <c r="P106">
        <v>10240</v>
      </c>
      <c r="Q106">
        <v>0</v>
      </c>
      <c r="R106">
        <v>0</v>
      </c>
      <c r="S106">
        <v>0</v>
      </c>
      <c r="T106">
        <v>0</v>
      </c>
      <c r="U106">
        <v>0</v>
      </c>
    </row>
    <row r="107" spans="1:21" x14ac:dyDescent="0.25">
      <c r="A107" s="1">
        <v>45809</v>
      </c>
      <c r="B107" s="2" t="s">
        <v>9</v>
      </c>
      <c r="C107">
        <v>420724863181</v>
      </c>
      <c r="D107" s="2" t="s">
        <v>80</v>
      </c>
      <c r="E107">
        <v>70613</v>
      </c>
      <c r="F107" s="2" t="s">
        <v>81</v>
      </c>
      <c r="G107" s="2" t="s">
        <v>19</v>
      </c>
      <c r="H107" s="2" t="s">
        <v>94</v>
      </c>
      <c r="I107" s="2" t="s">
        <v>24</v>
      </c>
      <c r="J107" s="2" t="s">
        <v>24</v>
      </c>
      <c r="K107">
        <v>1</v>
      </c>
      <c r="L107" s="2" t="s">
        <v>92</v>
      </c>
      <c r="M107">
        <v>1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</row>
    <row r="108" spans="1:21" x14ac:dyDescent="0.25">
      <c r="A108" s="1">
        <v>45809</v>
      </c>
      <c r="B108" s="2" t="s">
        <v>9</v>
      </c>
      <c r="C108">
        <v>420724863181</v>
      </c>
      <c r="D108" s="2" t="s">
        <v>80</v>
      </c>
      <c r="E108">
        <v>70613</v>
      </c>
      <c r="F108" s="2" t="s">
        <v>81</v>
      </c>
      <c r="G108" s="2" t="s">
        <v>19</v>
      </c>
      <c r="H108" s="2" t="s">
        <v>82</v>
      </c>
      <c r="I108" s="2" t="s">
        <v>22</v>
      </c>
      <c r="J108" s="2" t="s">
        <v>22</v>
      </c>
      <c r="K108">
        <v>1</v>
      </c>
      <c r="L108" s="2" t="s">
        <v>83</v>
      </c>
      <c r="M108">
        <v>0</v>
      </c>
      <c r="N108">
        <v>0</v>
      </c>
      <c r="O108">
        <v>0</v>
      </c>
      <c r="P108">
        <v>0</v>
      </c>
      <c r="Q108">
        <v>544.5</v>
      </c>
      <c r="R108">
        <v>0</v>
      </c>
      <c r="S108">
        <v>0</v>
      </c>
      <c r="T108">
        <v>544.5</v>
      </c>
      <c r="U108">
        <v>658.85</v>
      </c>
    </row>
    <row r="109" spans="1:21" x14ac:dyDescent="0.25">
      <c r="A109" s="1">
        <v>45809</v>
      </c>
      <c r="B109" s="2" t="s">
        <v>9</v>
      </c>
      <c r="C109">
        <v>420724863181</v>
      </c>
      <c r="D109" s="2" t="s">
        <v>80</v>
      </c>
      <c r="E109">
        <v>70613</v>
      </c>
      <c r="F109" s="2" t="s">
        <v>81</v>
      </c>
      <c r="G109" s="2" t="s">
        <v>19</v>
      </c>
      <c r="H109" s="2" t="s">
        <v>94</v>
      </c>
      <c r="I109" s="2" t="s">
        <v>24</v>
      </c>
      <c r="J109" s="2" t="s">
        <v>26</v>
      </c>
      <c r="K109">
        <v>1</v>
      </c>
      <c r="L109" s="2" t="s">
        <v>98</v>
      </c>
      <c r="M109">
        <v>0</v>
      </c>
      <c r="N109">
        <v>0</v>
      </c>
      <c r="O109">
        <v>186793</v>
      </c>
      <c r="P109">
        <v>1000000000</v>
      </c>
      <c r="Q109">
        <v>0</v>
      </c>
      <c r="R109">
        <v>0</v>
      </c>
      <c r="S109">
        <v>0</v>
      </c>
      <c r="T109">
        <v>0</v>
      </c>
      <c r="U109">
        <v>0</v>
      </c>
    </row>
    <row r="110" spans="1:21" x14ac:dyDescent="0.25">
      <c r="A110" s="1">
        <v>45809</v>
      </c>
      <c r="B110" s="2" t="s">
        <v>9</v>
      </c>
      <c r="C110">
        <v>420724863181</v>
      </c>
      <c r="D110" s="2" t="s">
        <v>80</v>
      </c>
      <c r="E110">
        <v>70613</v>
      </c>
      <c r="F110" s="2" t="s">
        <v>81</v>
      </c>
      <c r="G110" s="2" t="s">
        <v>19</v>
      </c>
      <c r="H110" s="2" t="s">
        <v>94</v>
      </c>
      <c r="I110" s="2" t="s">
        <v>24</v>
      </c>
      <c r="J110" s="2" t="s">
        <v>27</v>
      </c>
      <c r="K110">
        <v>1</v>
      </c>
      <c r="L110" s="2" t="s">
        <v>98</v>
      </c>
      <c r="M110">
        <v>0</v>
      </c>
      <c r="N110">
        <v>0</v>
      </c>
      <c r="O110">
        <v>0</v>
      </c>
      <c r="P110">
        <v>99328</v>
      </c>
      <c r="Q110">
        <v>0</v>
      </c>
      <c r="R110">
        <v>0</v>
      </c>
      <c r="S110">
        <v>0</v>
      </c>
      <c r="T110">
        <v>0</v>
      </c>
      <c r="U110">
        <v>0</v>
      </c>
    </row>
    <row r="111" spans="1:21" x14ac:dyDescent="0.25">
      <c r="A111" s="1">
        <v>45809</v>
      </c>
      <c r="B111" s="2" t="s">
        <v>9</v>
      </c>
      <c r="C111">
        <v>420725004222</v>
      </c>
      <c r="D111" s="2" t="s">
        <v>80</v>
      </c>
      <c r="E111">
        <v>70613</v>
      </c>
      <c r="F111" s="2" t="s">
        <v>81</v>
      </c>
      <c r="G111" s="2" t="s">
        <v>36</v>
      </c>
      <c r="H111" s="2" t="s">
        <v>94</v>
      </c>
      <c r="I111" s="2" t="s">
        <v>37</v>
      </c>
      <c r="J111" s="2" t="s">
        <v>37</v>
      </c>
      <c r="K111">
        <v>1</v>
      </c>
      <c r="L111" s="2" t="s">
        <v>92</v>
      </c>
      <c r="M111">
        <v>1</v>
      </c>
      <c r="N111">
        <v>0</v>
      </c>
      <c r="O111">
        <v>0</v>
      </c>
      <c r="P111">
        <v>0</v>
      </c>
      <c r="Q111">
        <v>528</v>
      </c>
      <c r="R111">
        <v>0</v>
      </c>
      <c r="S111">
        <v>0</v>
      </c>
      <c r="T111">
        <v>528</v>
      </c>
      <c r="U111">
        <v>638.88</v>
      </c>
    </row>
    <row r="112" spans="1:21" x14ac:dyDescent="0.25">
      <c r="A112" s="1">
        <v>45809</v>
      </c>
      <c r="B112" s="2" t="s">
        <v>9</v>
      </c>
      <c r="C112">
        <v>420725004222</v>
      </c>
      <c r="D112" s="2" t="s">
        <v>80</v>
      </c>
      <c r="E112">
        <v>70613</v>
      </c>
      <c r="F112" s="2" t="s">
        <v>81</v>
      </c>
      <c r="G112" s="2" t="s">
        <v>36</v>
      </c>
      <c r="H112" s="2" t="s">
        <v>82</v>
      </c>
      <c r="I112" s="2" t="s">
        <v>22</v>
      </c>
      <c r="J112" s="2" t="s">
        <v>22</v>
      </c>
      <c r="K112">
        <v>1</v>
      </c>
      <c r="L112" s="2" t="s">
        <v>83</v>
      </c>
      <c r="M112">
        <v>0</v>
      </c>
      <c r="N112">
        <v>0</v>
      </c>
      <c r="O112">
        <v>0</v>
      </c>
      <c r="P112">
        <v>0</v>
      </c>
      <c r="Q112">
        <v>1.1000000000000001</v>
      </c>
      <c r="R112">
        <v>0</v>
      </c>
      <c r="S112">
        <v>0</v>
      </c>
      <c r="T112">
        <v>1.1000000000000001</v>
      </c>
      <c r="U112">
        <v>1.33</v>
      </c>
    </row>
    <row r="113" spans="1:21" x14ac:dyDescent="0.25">
      <c r="A113" s="1">
        <v>45809</v>
      </c>
      <c r="B113" s="2" t="s">
        <v>9</v>
      </c>
      <c r="C113">
        <v>420725004222</v>
      </c>
      <c r="D113" s="2" t="s">
        <v>80</v>
      </c>
      <c r="E113">
        <v>70613</v>
      </c>
      <c r="F113" s="2" t="s">
        <v>81</v>
      </c>
      <c r="G113" s="2" t="s">
        <v>36</v>
      </c>
      <c r="H113" s="2" t="s">
        <v>94</v>
      </c>
      <c r="I113" s="2" t="s">
        <v>37</v>
      </c>
      <c r="J113" s="2" t="s">
        <v>33</v>
      </c>
      <c r="K113">
        <v>1</v>
      </c>
      <c r="L113" s="2" t="s">
        <v>98</v>
      </c>
      <c r="M113">
        <v>0</v>
      </c>
      <c r="N113">
        <v>0</v>
      </c>
      <c r="O113">
        <v>0</v>
      </c>
      <c r="P113">
        <v>51200</v>
      </c>
      <c r="Q113">
        <v>0</v>
      </c>
      <c r="R113">
        <v>0</v>
      </c>
      <c r="S113">
        <v>0</v>
      </c>
      <c r="T113">
        <v>0</v>
      </c>
      <c r="U113">
        <v>0</v>
      </c>
    </row>
    <row r="114" spans="1:21" x14ac:dyDescent="0.25">
      <c r="A114" s="1">
        <v>45809</v>
      </c>
      <c r="B114" s="2" t="s">
        <v>9</v>
      </c>
      <c r="C114">
        <v>420725064932</v>
      </c>
      <c r="D114" s="2" t="s">
        <v>80</v>
      </c>
      <c r="E114">
        <v>70613</v>
      </c>
      <c r="F114" s="2" t="s">
        <v>81</v>
      </c>
      <c r="G114" s="2" t="s">
        <v>36</v>
      </c>
      <c r="H114" s="2" t="s">
        <v>82</v>
      </c>
      <c r="I114" s="2" t="s">
        <v>22</v>
      </c>
      <c r="J114" s="2" t="s">
        <v>22</v>
      </c>
      <c r="K114">
        <v>1</v>
      </c>
      <c r="L114" s="2" t="s">
        <v>83</v>
      </c>
      <c r="M114">
        <v>0</v>
      </c>
      <c r="N114">
        <v>0</v>
      </c>
      <c r="O114">
        <v>0</v>
      </c>
      <c r="P114">
        <v>0</v>
      </c>
      <c r="Q114">
        <v>1.1000000000000001</v>
      </c>
      <c r="R114">
        <v>0</v>
      </c>
      <c r="S114">
        <v>0</v>
      </c>
      <c r="T114">
        <v>1.1000000000000001</v>
      </c>
      <c r="U114">
        <v>1.33</v>
      </c>
    </row>
    <row r="115" spans="1:21" x14ac:dyDescent="0.25">
      <c r="A115" s="1">
        <v>45809</v>
      </c>
      <c r="B115" s="2" t="s">
        <v>9</v>
      </c>
      <c r="C115">
        <v>420725064932</v>
      </c>
      <c r="D115" s="2" t="s">
        <v>80</v>
      </c>
      <c r="E115">
        <v>70613</v>
      </c>
      <c r="F115" s="2" t="s">
        <v>81</v>
      </c>
      <c r="G115" s="2" t="s">
        <v>36</v>
      </c>
      <c r="H115" s="2" t="s">
        <v>94</v>
      </c>
      <c r="I115" s="2" t="s">
        <v>37</v>
      </c>
      <c r="J115" s="2" t="s">
        <v>37</v>
      </c>
      <c r="K115">
        <v>1</v>
      </c>
      <c r="L115" s="2" t="s">
        <v>92</v>
      </c>
      <c r="M115">
        <v>1</v>
      </c>
      <c r="N115">
        <v>0</v>
      </c>
      <c r="O115">
        <v>0</v>
      </c>
      <c r="P115">
        <v>0</v>
      </c>
      <c r="Q115">
        <v>528</v>
      </c>
      <c r="R115">
        <v>0</v>
      </c>
      <c r="S115">
        <v>0</v>
      </c>
      <c r="T115">
        <v>528</v>
      </c>
      <c r="U115">
        <v>638.88</v>
      </c>
    </row>
    <row r="116" spans="1:21" x14ac:dyDescent="0.25">
      <c r="A116" s="1">
        <v>45809</v>
      </c>
      <c r="B116" s="2" t="s">
        <v>9</v>
      </c>
      <c r="C116">
        <v>420725064932</v>
      </c>
      <c r="D116" s="2" t="s">
        <v>80</v>
      </c>
      <c r="E116">
        <v>70613</v>
      </c>
      <c r="F116" s="2" t="s">
        <v>81</v>
      </c>
      <c r="G116" s="2" t="s">
        <v>36</v>
      </c>
      <c r="H116" s="2" t="s">
        <v>94</v>
      </c>
      <c r="I116" s="2" t="s">
        <v>37</v>
      </c>
      <c r="J116" s="2" t="s">
        <v>33</v>
      </c>
      <c r="K116">
        <v>1</v>
      </c>
      <c r="L116" s="2" t="s">
        <v>98</v>
      </c>
      <c r="M116">
        <v>0</v>
      </c>
      <c r="N116">
        <v>0</v>
      </c>
      <c r="O116">
        <v>0</v>
      </c>
      <c r="P116">
        <v>51200</v>
      </c>
      <c r="Q116">
        <v>0</v>
      </c>
      <c r="R116">
        <v>0</v>
      </c>
      <c r="S116">
        <v>0</v>
      </c>
      <c r="T116">
        <v>0</v>
      </c>
      <c r="U116">
        <v>0</v>
      </c>
    </row>
    <row r="117" spans="1:21" x14ac:dyDescent="0.25">
      <c r="A117" s="1">
        <v>45809</v>
      </c>
      <c r="B117" s="2" t="s">
        <v>9</v>
      </c>
      <c r="C117">
        <v>420725382696</v>
      </c>
      <c r="D117" s="2" t="s">
        <v>80</v>
      </c>
      <c r="E117">
        <v>70613</v>
      </c>
      <c r="F117" s="2" t="s">
        <v>81</v>
      </c>
      <c r="G117" s="2" t="s">
        <v>10</v>
      </c>
      <c r="H117" s="2" t="s">
        <v>82</v>
      </c>
      <c r="I117" s="2" t="s">
        <v>22</v>
      </c>
      <c r="J117" s="2" t="s">
        <v>22</v>
      </c>
      <c r="K117">
        <v>1</v>
      </c>
      <c r="L117" s="2" t="s">
        <v>83</v>
      </c>
      <c r="M117">
        <v>0</v>
      </c>
      <c r="N117">
        <v>0</v>
      </c>
      <c r="O117">
        <v>0</v>
      </c>
      <c r="P117">
        <v>0</v>
      </c>
      <c r="Q117">
        <v>1.1000000000000001</v>
      </c>
      <c r="R117">
        <v>0</v>
      </c>
      <c r="S117">
        <v>0</v>
      </c>
      <c r="T117">
        <v>1.1000000000000001</v>
      </c>
      <c r="U117">
        <v>1.33</v>
      </c>
    </row>
    <row r="118" spans="1:21" x14ac:dyDescent="0.25">
      <c r="A118" s="1">
        <v>45809</v>
      </c>
      <c r="B118" s="2" t="s">
        <v>9</v>
      </c>
      <c r="C118">
        <v>420725404066</v>
      </c>
      <c r="D118" s="2" t="s">
        <v>80</v>
      </c>
      <c r="E118">
        <v>70613</v>
      </c>
      <c r="F118" s="2" t="s">
        <v>81</v>
      </c>
      <c r="G118" s="2" t="s">
        <v>36</v>
      </c>
      <c r="H118" s="2" t="s">
        <v>94</v>
      </c>
      <c r="I118" s="2" t="s">
        <v>38</v>
      </c>
      <c r="J118" s="2" t="s">
        <v>38</v>
      </c>
      <c r="K118">
        <v>1</v>
      </c>
      <c r="L118" s="2" t="s">
        <v>92</v>
      </c>
      <c r="M118">
        <v>1</v>
      </c>
      <c r="N118">
        <v>0</v>
      </c>
      <c r="O118">
        <v>0</v>
      </c>
      <c r="P118">
        <v>0</v>
      </c>
      <c r="Q118">
        <v>165</v>
      </c>
      <c r="R118">
        <v>0</v>
      </c>
      <c r="S118">
        <v>0</v>
      </c>
      <c r="T118">
        <v>165</v>
      </c>
      <c r="U118">
        <v>199.65</v>
      </c>
    </row>
    <row r="119" spans="1:21" x14ac:dyDescent="0.25">
      <c r="A119" s="1">
        <v>45809</v>
      </c>
      <c r="B119" s="2" t="s">
        <v>9</v>
      </c>
      <c r="C119">
        <v>420725404066</v>
      </c>
      <c r="D119" s="2" t="s">
        <v>80</v>
      </c>
      <c r="E119">
        <v>70613</v>
      </c>
      <c r="F119" s="2" t="s">
        <v>81</v>
      </c>
      <c r="G119" s="2" t="s">
        <v>36</v>
      </c>
      <c r="H119" s="2" t="s">
        <v>82</v>
      </c>
      <c r="I119" s="2" t="s">
        <v>22</v>
      </c>
      <c r="J119" s="2" t="s">
        <v>22</v>
      </c>
      <c r="K119">
        <v>1</v>
      </c>
      <c r="L119" s="2" t="s">
        <v>83</v>
      </c>
      <c r="M119">
        <v>0</v>
      </c>
      <c r="N119">
        <v>0</v>
      </c>
      <c r="O119">
        <v>0</v>
      </c>
      <c r="P119">
        <v>0</v>
      </c>
      <c r="Q119">
        <v>1.1000000000000001</v>
      </c>
      <c r="R119">
        <v>0</v>
      </c>
      <c r="S119">
        <v>0</v>
      </c>
      <c r="T119">
        <v>1.1000000000000001</v>
      </c>
      <c r="U119">
        <v>1.33</v>
      </c>
    </row>
    <row r="120" spans="1:21" x14ac:dyDescent="0.25">
      <c r="A120" s="1">
        <v>45809</v>
      </c>
      <c r="B120" s="2" t="s">
        <v>9</v>
      </c>
      <c r="C120">
        <v>420725404066</v>
      </c>
      <c r="D120" s="2" t="s">
        <v>80</v>
      </c>
      <c r="E120">
        <v>70613</v>
      </c>
      <c r="F120" s="2" t="s">
        <v>81</v>
      </c>
      <c r="G120" s="2" t="s">
        <v>36</v>
      </c>
      <c r="H120" s="2" t="s">
        <v>94</v>
      </c>
      <c r="I120" s="2" t="s">
        <v>38</v>
      </c>
      <c r="J120" s="2" t="s">
        <v>33</v>
      </c>
      <c r="K120">
        <v>1</v>
      </c>
      <c r="L120" s="2" t="s">
        <v>98</v>
      </c>
      <c r="M120">
        <v>0</v>
      </c>
      <c r="N120">
        <v>0</v>
      </c>
      <c r="O120">
        <v>4651</v>
      </c>
      <c r="P120">
        <v>5120</v>
      </c>
      <c r="Q120">
        <v>0</v>
      </c>
      <c r="R120">
        <v>0</v>
      </c>
      <c r="S120">
        <v>0</v>
      </c>
      <c r="T120">
        <v>0</v>
      </c>
      <c r="U120">
        <v>0</v>
      </c>
    </row>
    <row r="121" spans="1:21" x14ac:dyDescent="0.25">
      <c r="A121" s="1">
        <v>45809</v>
      </c>
      <c r="B121" s="2" t="s">
        <v>9</v>
      </c>
      <c r="C121">
        <v>420725468227</v>
      </c>
      <c r="D121" s="2" t="s">
        <v>80</v>
      </c>
      <c r="E121">
        <v>70613</v>
      </c>
      <c r="F121" s="2" t="s">
        <v>81</v>
      </c>
      <c r="G121" s="2" t="s">
        <v>36</v>
      </c>
      <c r="H121" s="2" t="s">
        <v>82</v>
      </c>
      <c r="I121" s="2" t="s">
        <v>22</v>
      </c>
      <c r="J121" s="2" t="s">
        <v>22</v>
      </c>
      <c r="K121">
        <v>1</v>
      </c>
      <c r="L121" s="2" t="s">
        <v>83</v>
      </c>
      <c r="M121">
        <v>0</v>
      </c>
      <c r="N121">
        <v>0</v>
      </c>
      <c r="O121">
        <v>0</v>
      </c>
      <c r="P121">
        <v>0</v>
      </c>
      <c r="Q121">
        <v>1.1000000000000001</v>
      </c>
      <c r="R121">
        <v>0</v>
      </c>
      <c r="S121">
        <v>0</v>
      </c>
      <c r="T121">
        <v>1.1000000000000001</v>
      </c>
      <c r="U121">
        <v>1.33</v>
      </c>
    </row>
    <row r="122" spans="1:21" x14ac:dyDescent="0.25">
      <c r="A122" s="1">
        <v>45809</v>
      </c>
      <c r="B122" s="2" t="s">
        <v>9</v>
      </c>
      <c r="C122">
        <v>420725468227</v>
      </c>
      <c r="D122" s="2" t="s">
        <v>80</v>
      </c>
      <c r="E122">
        <v>70613</v>
      </c>
      <c r="F122" s="2" t="s">
        <v>81</v>
      </c>
      <c r="G122" s="2" t="s">
        <v>36</v>
      </c>
      <c r="H122" s="2" t="s">
        <v>94</v>
      </c>
      <c r="I122" s="2" t="s">
        <v>38</v>
      </c>
      <c r="J122" s="2" t="s">
        <v>38</v>
      </c>
      <c r="K122">
        <v>1</v>
      </c>
      <c r="L122" s="2" t="s">
        <v>92</v>
      </c>
      <c r="M122">
        <v>1</v>
      </c>
      <c r="N122">
        <v>0</v>
      </c>
      <c r="O122">
        <v>0</v>
      </c>
      <c r="P122">
        <v>0</v>
      </c>
      <c r="Q122">
        <v>165</v>
      </c>
      <c r="R122">
        <v>0</v>
      </c>
      <c r="S122">
        <v>0</v>
      </c>
      <c r="T122">
        <v>165</v>
      </c>
      <c r="U122">
        <v>199.65</v>
      </c>
    </row>
    <row r="123" spans="1:21" x14ac:dyDescent="0.25">
      <c r="A123" s="1">
        <v>45809</v>
      </c>
      <c r="B123" s="2" t="s">
        <v>9</v>
      </c>
      <c r="C123">
        <v>420725468227</v>
      </c>
      <c r="D123" s="2" t="s">
        <v>80</v>
      </c>
      <c r="E123">
        <v>70613</v>
      </c>
      <c r="F123" s="2" t="s">
        <v>81</v>
      </c>
      <c r="G123" s="2" t="s">
        <v>36</v>
      </c>
      <c r="H123" s="2" t="s">
        <v>94</v>
      </c>
      <c r="I123" s="2" t="s">
        <v>38</v>
      </c>
      <c r="J123" s="2" t="s">
        <v>33</v>
      </c>
      <c r="K123">
        <v>1</v>
      </c>
      <c r="L123" s="2" t="s">
        <v>98</v>
      </c>
      <c r="M123">
        <v>0</v>
      </c>
      <c r="N123">
        <v>0</v>
      </c>
      <c r="O123">
        <v>0</v>
      </c>
      <c r="P123">
        <v>5120</v>
      </c>
      <c r="Q123">
        <v>0</v>
      </c>
      <c r="R123">
        <v>0</v>
      </c>
      <c r="S123">
        <v>0</v>
      </c>
      <c r="T123">
        <v>0</v>
      </c>
      <c r="U123">
        <v>0</v>
      </c>
    </row>
    <row r="124" spans="1:21" x14ac:dyDescent="0.25">
      <c r="A124" s="1">
        <v>45809</v>
      </c>
      <c r="B124" s="2" t="s">
        <v>9</v>
      </c>
      <c r="C124">
        <v>420725545151</v>
      </c>
      <c r="D124" s="2" t="s">
        <v>80</v>
      </c>
      <c r="E124">
        <v>70613</v>
      </c>
      <c r="F124" s="2" t="s">
        <v>81</v>
      </c>
      <c r="G124" s="2" t="s">
        <v>31</v>
      </c>
      <c r="H124" s="2" t="s">
        <v>87</v>
      </c>
      <c r="I124" s="2" t="s">
        <v>29</v>
      </c>
      <c r="J124" s="2" t="s">
        <v>29</v>
      </c>
      <c r="K124">
        <v>1</v>
      </c>
      <c r="L124" s="2" t="s">
        <v>86</v>
      </c>
      <c r="M124">
        <v>22</v>
      </c>
      <c r="N124">
        <v>60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</row>
    <row r="125" spans="1:21" x14ac:dyDescent="0.25">
      <c r="A125" s="1">
        <v>45809</v>
      </c>
      <c r="B125" s="2" t="s">
        <v>9</v>
      </c>
      <c r="C125">
        <v>420725545151</v>
      </c>
      <c r="D125" s="2" t="s">
        <v>80</v>
      </c>
      <c r="E125">
        <v>70613</v>
      </c>
      <c r="F125" s="2" t="s">
        <v>81</v>
      </c>
      <c r="G125" s="2" t="s">
        <v>31</v>
      </c>
      <c r="H125" s="2" t="s">
        <v>94</v>
      </c>
      <c r="I125" s="2" t="s">
        <v>32</v>
      </c>
      <c r="J125" s="2" t="s">
        <v>32</v>
      </c>
      <c r="K125">
        <v>1</v>
      </c>
      <c r="L125" s="2" t="s">
        <v>92</v>
      </c>
      <c r="M125">
        <v>1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</row>
    <row r="126" spans="1:21" x14ac:dyDescent="0.25">
      <c r="A126" s="1">
        <v>45809</v>
      </c>
      <c r="B126" s="2" t="s">
        <v>9</v>
      </c>
      <c r="C126">
        <v>420725545151</v>
      </c>
      <c r="D126" s="2" t="s">
        <v>80</v>
      </c>
      <c r="E126">
        <v>70613</v>
      </c>
      <c r="F126" s="2" t="s">
        <v>81</v>
      </c>
      <c r="G126" s="2" t="s">
        <v>31</v>
      </c>
      <c r="H126" s="2" t="s">
        <v>82</v>
      </c>
      <c r="I126" s="2" t="s">
        <v>22</v>
      </c>
      <c r="J126" s="2" t="s">
        <v>22</v>
      </c>
      <c r="K126">
        <v>1</v>
      </c>
      <c r="L126" s="2" t="s">
        <v>83</v>
      </c>
      <c r="M126">
        <v>0</v>
      </c>
      <c r="N126">
        <v>0</v>
      </c>
      <c r="O126">
        <v>0</v>
      </c>
      <c r="P126">
        <v>0</v>
      </c>
      <c r="Q126">
        <v>374</v>
      </c>
      <c r="R126">
        <v>0</v>
      </c>
      <c r="S126">
        <v>0</v>
      </c>
      <c r="T126">
        <v>374</v>
      </c>
      <c r="U126">
        <v>452.54</v>
      </c>
    </row>
    <row r="127" spans="1:21" x14ac:dyDescent="0.25">
      <c r="A127" s="1">
        <v>45809</v>
      </c>
      <c r="B127" s="2" t="s">
        <v>9</v>
      </c>
      <c r="C127">
        <v>420725545151</v>
      </c>
      <c r="D127" s="2" t="s">
        <v>80</v>
      </c>
      <c r="E127">
        <v>70613</v>
      </c>
      <c r="F127" s="2" t="s">
        <v>81</v>
      </c>
      <c r="G127" s="2" t="s">
        <v>31</v>
      </c>
      <c r="H127" s="2" t="s">
        <v>87</v>
      </c>
      <c r="I127" s="2" t="s">
        <v>30</v>
      </c>
      <c r="J127" s="2" t="s">
        <v>30</v>
      </c>
      <c r="K127">
        <v>1</v>
      </c>
      <c r="L127" s="2" t="s">
        <v>86</v>
      </c>
      <c r="M127">
        <v>28</v>
      </c>
      <c r="N127">
        <v>60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</row>
    <row r="128" spans="1:21" x14ac:dyDescent="0.25">
      <c r="A128" s="1">
        <v>45809</v>
      </c>
      <c r="B128" s="2" t="s">
        <v>9</v>
      </c>
      <c r="C128">
        <v>420725545151</v>
      </c>
      <c r="D128" s="2" t="s">
        <v>80</v>
      </c>
      <c r="E128">
        <v>70613</v>
      </c>
      <c r="F128" s="2" t="s">
        <v>81</v>
      </c>
      <c r="G128" s="2" t="s">
        <v>31</v>
      </c>
      <c r="H128" s="2" t="s">
        <v>87</v>
      </c>
      <c r="I128" s="2" t="s">
        <v>21</v>
      </c>
      <c r="J128" s="2" t="s">
        <v>21</v>
      </c>
      <c r="K128">
        <v>11</v>
      </c>
      <c r="L128" s="2" t="s">
        <v>86</v>
      </c>
      <c r="M128">
        <v>5140</v>
      </c>
      <c r="N128">
        <v>5520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</row>
    <row r="129" spans="1:21" x14ac:dyDescent="0.25">
      <c r="A129" s="1">
        <v>45809</v>
      </c>
      <c r="B129" s="2" t="s">
        <v>9</v>
      </c>
      <c r="C129">
        <v>420725545151</v>
      </c>
      <c r="D129" s="2" t="s">
        <v>80</v>
      </c>
      <c r="E129">
        <v>70613</v>
      </c>
      <c r="F129" s="2" t="s">
        <v>81</v>
      </c>
      <c r="G129" s="2" t="s">
        <v>31</v>
      </c>
      <c r="H129" s="2" t="s">
        <v>84</v>
      </c>
      <c r="I129" s="2" t="s">
        <v>88</v>
      </c>
      <c r="J129" s="2" t="s">
        <v>13</v>
      </c>
      <c r="K129">
        <v>12</v>
      </c>
      <c r="L129" s="2" t="s">
        <v>86</v>
      </c>
      <c r="M129">
        <v>582</v>
      </c>
      <c r="N129">
        <v>800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</row>
    <row r="130" spans="1:21" x14ac:dyDescent="0.25">
      <c r="A130" s="1">
        <v>45809</v>
      </c>
      <c r="B130" s="2" t="s">
        <v>9</v>
      </c>
      <c r="C130">
        <v>420725545151</v>
      </c>
      <c r="D130" s="2" t="s">
        <v>80</v>
      </c>
      <c r="E130">
        <v>70613</v>
      </c>
      <c r="F130" s="2" t="s">
        <v>81</v>
      </c>
      <c r="G130" s="2" t="s">
        <v>31</v>
      </c>
      <c r="H130" s="2" t="s">
        <v>87</v>
      </c>
      <c r="I130" s="2" t="s">
        <v>20</v>
      </c>
      <c r="J130" s="2" t="s">
        <v>20</v>
      </c>
      <c r="K130">
        <v>26</v>
      </c>
      <c r="L130" s="2" t="s">
        <v>86</v>
      </c>
      <c r="M130">
        <v>18005</v>
      </c>
      <c r="N130">
        <v>18840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</row>
    <row r="131" spans="1:21" x14ac:dyDescent="0.25">
      <c r="A131" s="1">
        <v>45809</v>
      </c>
      <c r="B131" s="2" t="s">
        <v>9</v>
      </c>
      <c r="C131">
        <v>420725545151</v>
      </c>
      <c r="D131" s="2" t="s">
        <v>80</v>
      </c>
      <c r="E131">
        <v>70613</v>
      </c>
      <c r="F131" s="2" t="s">
        <v>81</v>
      </c>
      <c r="G131" s="2" t="s">
        <v>31</v>
      </c>
      <c r="H131" s="2" t="s">
        <v>94</v>
      </c>
      <c r="I131" s="2" t="s">
        <v>32</v>
      </c>
      <c r="J131" s="2" t="s">
        <v>33</v>
      </c>
      <c r="K131">
        <v>1</v>
      </c>
      <c r="L131" s="2" t="s">
        <v>98</v>
      </c>
      <c r="M131">
        <v>0</v>
      </c>
      <c r="N131">
        <v>0</v>
      </c>
      <c r="O131">
        <v>206</v>
      </c>
      <c r="P131">
        <v>10240</v>
      </c>
      <c r="Q131">
        <v>0</v>
      </c>
      <c r="R131">
        <v>0</v>
      </c>
      <c r="S131">
        <v>0</v>
      </c>
      <c r="T131">
        <v>0</v>
      </c>
      <c r="U131">
        <v>0</v>
      </c>
    </row>
    <row r="132" spans="1:21" x14ac:dyDescent="0.25">
      <c r="A132" s="1">
        <v>45809</v>
      </c>
      <c r="B132" s="2" t="s">
        <v>9</v>
      </c>
      <c r="C132">
        <v>420725545197</v>
      </c>
      <c r="D132" s="2" t="s">
        <v>80</v>
      </c>
      <c r="E132">
        <v>70613</v>
      </c>
      <c r="F132" s="2" t="s">
        <v>81</v>
      </c>
      <c r="G132" s="2" t="s">
        <v>10</v>
      </c>
      <c r="H132" s="2" t="s">
        <v>82</v>
      </c>
      <c r="I132" s="2" t="s">
        <v>22</v>
      </c>
      <c r="J132" s="2" t="s">
        <v>22</v>
      </c>
      <c r="K132">
        <v>1</v>
      </c>
      <c r="L132" s="2" t="s">
        <v>83</v>
      </c>
      <c r="M132">
        <v>0</v>
      </c>
      <c r="N132">
        <v>0</v>
      </c>
      <c r="O132">
        <v>0</v>
      </c>
      <c r="P132">
        <v>0</v>
      </c>
      <c r="Q132">
        <v>1.1000000000000001</v>
      </c>
      <c r="R132">
        <v>0</v>
      </c>
      <c r="S132">
        <v>0</v>
      </c>
      <c r="T132">
        <v>1.1000000000000001</v>
      </c>
      <c r="U132">
        <v>1.33</v>
      </c>
    </row>
    <row r="133" spans="1:21" x14ac:dyDescent="0.25">
      <c r="A133" s="1">
        <v>45809</v>
      </c>
      <c r="B133" s="2" t="s">
        <v>9</v>
      </c>
      <c r="C133">
        <v>420725887984</v>
      </c>
      <c r="D133" s="2" t="s">
        <v>80</v>
      </c>
      <c r="E133">
        <v>70613</v>
      </c>
      <c r="F133" s="2" t="s">
        <v>81</v>
      </c>
      <c r="G133" s="2" t="s">
        <v>19</v>
      </c>
      <c r="H133" s="2" t="s">
        <v>84</v>
      </c>
      <c r="I133" s="2" t="s">
        <v>88</v>
      </c>
      <c r="J133" s="2" t="s">
        <v>13</v>
      </c>
      <c r="K133">
        <v>11</v>
      </c>
      <c r="L133" s="2" t="s">
        <v>86</v>
      </c>
      <c r="M133">
        <v>1457</v>
      </c>
      <c r="N133">
        <v>1589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</row>
    <row r="134" spans="1:21" x14ac:dyDescent="0.25">
      <c r="A134" s="1">
        <v>45809</v>
      </c>
      <c r="B134" s="2" t="s">
        <v>9</v>
      </c>
      <c r="C134">
        <v>420725887984</v>
      </c>
      <c r="D134" s="2" t="s">
        <v>80</v>
      </c>
      <c r="E134">
        <v>70613</v>
      </c>
      <c r="F134" s="2" t="s">
        <v>81</v>
      </c>
      <c r="G134" s="2" t="s">
        <v>19</v>
      </c>
      <c r="H134" s="2" t="s">
        <v>95</v>
      </c>
      <c r="I134" s="2" t="s">
        <v>23</v>
      </c>
      <c r="J134" s="2" t="s">
        <v>23</v>
      </c>
      <c r="K134">
        <v>2</v>
      </c>
      <c r="L134" s="2" t="s">
        <v>92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</row>
    <row r="135" spans="1:21" x14ac:dyDescent="0.25">
      <c r="A135" s="1">
        <v>45809</v>
      </c>
      <c r="B135" s="2" t="s">
        <v>9</v>
      </c>
      <c r="C135">
        <v>420725887984</v>
      </c>
      <c r="D135" s="2" t="s">
        <v>80</v>
      </c>
      <c r="E135">
        <v>70613</v>
      </c>
      <c r="F135" s="2" t="s">
        <v>81</v>
      </c>
      <c r="G135" s="2" t="s">
        <v>19</v>
      </c>
      <c r="H135" s="2" t="s">
        <v>82</v>
      </c>
      <c r="I135" s="2" t="s">
        <v>22</v>
      </c>
      <c r="J135" s="2" t="s">
        <v>22</v>
      </c>
      <c r="K135">
        <v>1</v>
      </c>
      <c r="L135" s="2" t="s">
        <v>83</v>
      </c>
      <c r="M135">
        <v>0</v>
      </c>
      <c r="N135">
        <v>0</v>
      </c>
      <c r="O135">
        <v>0</v>
      </c>
      <c r="P135">
        <v>0</v>
      </c>
      <c r="Q135">
        <v>544.5</v>
      </c>
      <c r="R135">
        <v>0</v>
      </c>
      <c r="S135">
        <v>0</v>
      </c>
      <c r="T135">
        <v>544.5</v>
      </c>
      <c r="U135">
        <v>658.85</v>
      </c>
    </row>
    <row r="136" spans="1:21" x14ac:dyDescent="0.25">
      <c r="A136" s="1">
        <v>45809</v>
      </c>
      <c r="B136" s="2" t="s">
        <v>9</v>
      </c>
      <c r="C136">
        <v>420725887984</v>
      </c>
      <c r="D136" s="2" t="s">
        <v>80</v>
      </c>
      <c r="E136">
        <v>70613</v>
      </c>
      <c r="F136" s="2" t="s">
        <v>81</v>
      </c>
      <c r="G136" s="2" t="s">
        <v>19</v>
      </c>
      <c r="H136" s="2" t="s">
        <v>94</v>
      </c>
      <c r="I136" s="2" t="s">
        <v>24</v>
      </c>
      <c r="J136" s="2" t="s">
        <v>24</v>
      </c>
      <c r="K136">
        <v>1</v>
      </c>
      <c r="L136" s="2" t="s">
        <v>92</v>
      </c>
      <c r="M136">
        <v>1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</row>
    <row r="137" spans="1:21" x14ac:dyDescent="0.25">
      <c r="A137" s="1">
        <v>45809</v>
      </c>
      <c r="B137" s="2" t="s">
        <v>9</v>
      </c>
      <c r="C137">
        <v>420725887984</v>
      </c>
      <c r="D137" s="2" t="s">
        <v>80</v>
      </c>
      <c r="E137">
        <v>70613</v>
      </c>
      <c r="F137" s="2" t="s">
        <v>81</v>
      </c>
      <c r="G137" s="2" t="s">
        <v>19</v>
      </c>
      <c r="H137" s="2" t="s">
        <v>87</v>
      </c>
      <c r="I137" s="2" t="s">
        <v>21</v>
      </c>
      <c r="J137" s="2" t="s">
        <v>21</v>
      </c>
      <c r="K137">
        <v>12</v>
      </c>
      <c r="L137" s="2" t="s">
        <v>86</v>
      </c>
      <c r="M137">
        <v>5999</v>
      </c>
      <c r="N137">
        <v>6360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</row>
    <row r="138" spans="1:21" x14ac:dyDescent="0.25">
      <c r="A138" s="1">
        <v>45809</v>
      </c>
      <c r="B138" s="2" t="s">
        <v>9</v>
      </c>
      <c r="C138">
        <v>420725887984</v>
      </c>
      <c r="D138" s="2" t="s">
        <v>80</v>
      </c>
      <c r="E138">
        <v>70613</v>
      </c>
      <c r="F138" s="2" t="s">
        <v>81</v>
      </c>
      <c r="G138" s="2" t="s">
        <v>19</v>
      </c>
      <c r="H138" s="2" t="s">
        <v>95</v>
      </c>
      <c r="I138" s="2" t="s">
        <v>28</v>
      </c>
      <c r="J138" s="2" t="s">
        <v>28</v>
      </c>
      <c r="K138">
        <v>3</v>
      </c>
      <c r="L138" s="2" t="s">
        <v>92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</row>
    <row r="139" spans="1:21" x14ac:dyDescent="0.25">
      <c r="A139" s="1">
        <v>45809</v>
      </c>
      <c r="B139" s="2" t="s">
        <v>9</v>
      </c>
      <c r="C139">
        <v>420725887984</v>
      </c>
      <c r="D139" s="2" t="s">
        <v>80</v>
      </c>
      <c r="E139">
        <v>70613</v>
      </c>
      <c r="F139" s="2" t="s">
        <v>81</v>
      </c>
      <c r="G139" s="2" t="s">
        <v>19</v>
      </c>
      <c r="H139" s="2" t="s">
        <v>87</v>
      </c>
      <c r="I139" s="2" t="s">
        <v>20</v>
      </c>
      <c r="J139" s="2" t="s">
        <v>20</v>
      </c>
      <c r="K139">
        <v>11</v>
      </c>
      <c r="L139" s="2" t="s">
        <v>86</v>
      </c>
      <c r="M139">
        <v>2397</v>
      </c>
      <c r="N139">
        <v>2700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</row>
    <row r="140" spans="1:21" x14ac:dyDescent="0.25">
      <c r="A140" s="1">
        <v>45809</v>
      </c>
      <c r="B140" s="2" t="s">
        <v>9</v>
      </c>
      <c r="C140">
        <v>420725887984</v>
      </c>
      <c r="D140" s="2" t="s">
        <v>80</v>
      </c>
      <c r="E140">
        <v>70613</v>
      </c>
      <c r="F140" s="2" t="s">
        <v>81</v>
      </c>
      <c r="G140" s="2" t="s">
        <v>19</v>
      </c>
      <c r="H140" s="2" t="s">
        <v>94</v>
      </c>
      <c r="I140" s="2" t="s">
        <v>24</v>
      </c>
      <c r="J140" s="2" t="s">
        <v>27</v>
      </c>
      <c r="K140">
        <v>1</v>
      </c>
      <c r="L140" s="2" t="s">
        <v>98</v>
      </c>
      <c r="M140">
        <v>0</v>
      </c>
      <c r="N140">
        <v>0</v>
      </c>
      <c r="O140">
        <v>0</v>
      </c>
      <c r="P140">
        <v>99328</v>
      </c>
      <c r="Q140">
        <v>0</v>
      </c>
      <c r="R140">
        <v>0</v>
      </c>
      <c r="S140">
        <v>0</v>
      </c>
      <c r="T140">
        <v>0</v>
      </c>
      <c r="U140">
        <v>0</v>
      </c>
    </row>
    <row r="141" spans="1:21" x14ac:dyDescent="0.25">
      <c r="A141" s="1">
        <v>45809</v>
      </c>
      <c r="B141" s="2" t="s">
        <v>9</v>
      </c>
      <c r="C141">
        <v>420725887984</v>
      </c>
      <c r="D141" s="2" t="s">
        <v>80</v>
      </c>
      <c r="E141">
        <v>70613</v>
      </c>
      <c r="F141" s="2" t="s">
        <v>81</v>
      </c>
      <c r="G141" s="2" t="s">
        <v>19</v>
      </c>
      <c r="H141" s="2" t="s">
        <v>94</v>
      </c>
      <c r="I141" s="2" t="s">
        <v>24</v>
      </c>
      <c r="J141" s="2" t="s">
        <v>26</v>
      </c>
      <c r="K141">
        <v>1</v>
      </c>
      <c r="L141" s="2" t="s">
        <v>98</v>
      </c>
      <c r="M141">
        <v>0</v>
      </c>
      <c r="N141">
        <v>0</v>
      </c>
      <c r="O141">
        <v>24498</v>
      </c>
      <c r="P141">
        <v>1000000000</v>
      </c>
      <c r="Q141">
        <v>0</v>
      </c>
      <c r="R141">
        <v>0</v>
      </c>
      <c r="S141">
        <v>0</v>
      </c>
      <c r="T141">
        <v>0</v>
      </c>
      <c r="U141">
        <v>0</v>
      </c>
    </row>
    <row r="142" spans="1:21" x14ac:dyDescent="0.25">
      <c r="A142" s="1">
        <v>45809</v>
      </c>
      <c r="B142" s="2" t="s">
        <v>9</v>
      </c>
      <c r="C142">
        <v>420725887986</v>
      </c>
      <c r="D142" s="2" t="s">
        <v>80</v>
      </c>
      <c r="E142">
        <v>70613</v>
      </c>
      <c r="F142" s="2" t="s">
        <v>81</v>
      </c>
      <c r="G142" s="2" t="s">
        <v>31</v>
      </c>
      <c r="H142" s="2" t="s">
        <v>87</v>
      </c>
      <c r="I142" s="2" t="s">
        <v>21</v>
      </c>
      <c r="J142" s="2" t="s">
        <v>21</v>
      </c>
      <c r="K142">
        <v>75</v>
      </c>
      <c r="L142" s="2" t="s">
        <v>86</v>
      </c>
      <c r="M142">
        <v>7507</v>
      </c>
      <c r="N142">
        <v>9900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</row>
    <row r="143" spans="1:21" x14ac:dyDescent="0.25">
      <c r="A143" s="1">
        <v>45809</v>
      </c>
      <c r="B143" s="2" t="s">
        <v>9</v>
      </c>
      <c r="C143">
        <v>420725887986</v>
      </c>
      <c r="D143" s="2" t="s">
        <v>80</v>
      </c>
      <c r="E143">
        <v>70613</v>
      </c>
      <c r="F143" s="2" t="s">
        <v>81</v>
      </c>
      <c r="G143" s="2" t="s">
        <v>31</v>
      </c>
      <c r="H143" s="2" t="s">
        <v>95</v>
      </c>
      <c r="I143" s="2" t="s">
        <v>23</v>
      </c>
      <c r="J143" s="2" t="s">
        <v>23</v>
      </c>
      <c r="K143">
        <v>35</v>
      </c>
      <c r="L143" s="2" t="s">
        <v>92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</row>
    <row r="144" spans="1:21" x14ac:dyDescent="0.25">
      <c r="A144" s="1">
        <v>45809</v>
      </c>
      <c r="B144" s="2" t="s">
        <v>9</v>
      </c>
      <c r="C144">
        <v>420725887986</v>
      </c>
      <c r="D144" s="2" t="s">
        <v>80</v>
      </c>
      <c r="E144">
        <v>70613</v>
      </c>
      <c r="F144" s="2" t="s">
        <v>81</v>
      </c>
      <c r="G144" s="2" t="s">
        <v>31</v>
      </c>
      <c r="H144" s="2" t="s">
        <v>91</v>
      </c>
      <c r="I144" s="2" t="s">
        <v>25</v>
      </c>
      <c r="J144" s="2" t="s">
        <v>25</v>
      </c>
      <c r="K144">
        <v>1</v>
      </c>
      <c r="L144" s="2" t="s">
        <v>92</v>
      </c>
      <c r="M144">
        <v>0</v>
      </c>
      <c r="N144">
        <v>0</v>
      </c>
      <c r="O144">
        <v>0</v>
      </c>
      <c r="P144">
        <v>0</v>
      </c>
      <c r="Q144">
        <v>3.75</v>
      </c>
      <c r="R144">
        <v>0</v>
      </c>
      <c r="S144">
        <v>0</v>
      </c>
      <c r="T144">
        <v>3.75</v>
      </c>
      <c r="U144">
        <v>4.54</v>
      </c>
    </row>
    <row r="145" spans="1:21" x14ac:dyDescent="0.25">
      <c r="A145" s="1">
        <v>45809</v>
      </c>
      <c r="B145" s="2" t="s">
        <v>9</v>
      </c>
      <c r="C145">
        <v>420725887986</v>
      </c>
      <c r="D145" s="2" t="s">
        <v>80</v>
      </c>
      <c r="E145">
        <v>70613</v>
      </c>
      <c r="F145" s="2" t="s">
        <v>81</v>
      </c>
      <c r="G145" s="2" t="s">
        <v>31</v>
      </c>
      <c r="H145" s="2" t="s">
        <v>87</v>
      </c>
      <c r="I145" s="2" t="s">
        <v>29</v>
      </c>
      <c r="J145" s="2" t="s">
        <v>29</v>
      </c>
      <c r="K145">
        <v>3</v>
      </c>
      <c r="L145" s="2" t="s">
        <v>86</v>
      </c>
      <c r="M145">
        <v>695</v>
      </c>
      <c r="N145">
        <v>840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</row>
    <row r="146" spans="1:21" x14ac:dyDescent="0.25">
      <c r="A146" s="1">
        <v>45809</v>
      </c>
      <c r="B146" s="2" t="s">
        <v>9</v>
      </c>
      <c r="C146">
        <v>420725887986</v>
      </c>
      <c r="D146" s="2" t="s">
        <v>80</v>
      </c>
      <c r="E146">
        <v>70613</v>
      </c>
      <c r="F146" s="2" t="s">
        <v>81</v>
      </c>
      <c r="G146" s="2" t="s">
        <v>31</v>
      </c>
      <c r="H146" s="2" t="s">
        <v>95</v>
      </c>
      <c r="I146" s="2" t="s">
        <v>28</v>
      </c>
      <c r="J146" s="2" t="s">
        <v>28</v>
      </c>
      <c r="K146">
        <v>160</v>
      </c>
      <c r="L146" s="2" t="s">
        <v>92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</row>
    <row r="147" spans="1:21" x14ac:dyDescent="0.25">
      <c r="A147" s="1">
        <v>45809</v>
      </c>
      <c r="B147" s="2" t="s">
        <v>9</v>
      </c>
      <c r="C147">
        <v>420725887986</v>
      </c>
      <c r="D147" s="2" t="s">
        <v>80</v>
      </c>
      <c r="E147">
        <v>70613</v>
      </c>
      <c r="F147" s="2" t="s">
        <v>81</v>
      </c>
      <c r="G147" s="2" t="s">
        <v>31</v>
      </c>
      <c r="H147" s="2" t="s">
        <v>87</v>
      </c>
      <c r="I147" s="2" t="s">
        <v>20</v>
      </c>
      <c r="J147" s="2" t="s">
        <v>20</v>
      </c>
      <c r="K147">
        <v>25</v>
      </c>
      <c r="L147" s="2" t="s">
        <v>86</v>
      </c>
      <c r="M147">
        <v>9547</v>
      </c>
      <c r="N147">
        <v>10260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</row>
    <row r="148" spans="1:21" x14ac:dyDescent="0.25">
      <c r="A148" s="1">
        <v>45809</v>
      </c>
      <c r="B148" s="2" t="s">
        <v>9</v>
      </c>
      <c r="C148">
        <v>420725887986</v>
      </c>
      <c r="D148" s="2" t="s">
        <v>80</v>
      </c>
      <c r="E148">
        <v>70613</v>
      </c>
      <c r="F148" s="2" t="s">
        <v>81</v>
      </c>
      <c r="G148" s="2" t="s">
        <v>31</v>
      </c>
      <c r="H148" s="2" t="s">
        <v>94</v>
      </c>
      <c r="I148" s="2" t="s">
        <v>32</v>
      </c>
      <c r="J148" s="2" t="s">
        <v>32</v>
      </c>
      <c r="K148">
        <v>1</v>
      </c>
      <c r="L148" s="2" t="s">
        <v>92</v>
      </c>
      <c r="M148">
        <v>1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</row>
    <row r="149" spans="1:21" x14ac:dyDescent="0.25">
      <c r="A149" s="1">
        <v>45809</v>
      </c>
      <c r="B149" s="2" t="s">
        <v>9</v>
      </c>
      <c r="C149">
        <v>420725887986</v>
      </c>
      <c r="D149" s="2" t="s">
        <v>80</v>
      </c>
      <c r="E149">
        <v>70613</v>
      </c>
      <c r="F149" s="2" t="s">
        <v>81</v>
      </c>
      <c r="G149" s="2" t="s">
        <v>31</v>
      </c>
      <c r="H149" s="2" t="s">
        <v>84</v>
      </c>
      <c r="I149" s="2" t="s">
        <v>88</v>
      </c>
      <c r="J149" s="2" t="s">
        <v>13</v>
      </c>
      <c r="K149">
        <v>6</v>
      </c>
      <c r="L149" s="2" t="s">
        <v>86</v>
      </c>
      <c r="M149">
        <v>1428</v>
      </c>
      <c r="N149">
        <v>1497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</row>
    <row r="150" spans="1:21" x14ac:dyDescent="0.25">
      <c r="A150" s="1">
        <v>45809</v>
      </c>
      <c r="B150" s="2" t="s">
        <v>9</v>
      </c>
      <c r="C150">
        <v>420725887986</v>
      </c>
      <c r="D150" s="2" t="s">
        <v>80</v>
      </c>
      <c r="E150">
        <v>70613</v>
      </c>
      <c r="F150" s="2" t="s">
        <v>81</v>
      </c>
      <c r="G150" s="2" t="s">
        <v>31</v>
      </c>
      <c r="H150" s="2" t="s">
        <v>82</v>
      </c>
      <c r="I150" s="2" t="s">
        <v>22</v>
      </c>
      <c r="J150" s="2" t="s">
        <v>22</v>
      </c>
      <c r="K150">
        <v>1</v>
      </c>
      <c r="L150" s="2" t="s">
        <v>83</v>
      </c>
      <c r="M150">
        <v>0</v>
      </c>
      <c r="N150">
        <v>0</v>
      </c>
      <c r="O150">
        <v>0</v>
      </c>
      <c r="P150">
        <v>0</v>
      </c>
      <c r="Q150">
        <v>374</v>
      </c>
      <c r="R150">
        <v>0</v>
      </c>
      <c r="S150">
        <v>0</v>
      </c>
      <c r="T150">
        <v>374</v>
      </c>
      <c r="U150">
        <v>452.54</v>
      </c>
    </row>
    <row r="151" spans="1:21" x14ac:dyDescent="0.25">
      <c r="A151" s="1">
        <v>45809</v>
      </c>
      <c r="B151" s="2" t="s">
        <v>9</v>
      </c>
      <c r="C151">
        <v>420725887986</v>
      </c>
      <c r="D151" s="2" t="s">
        <v>80</v>
      </c>
      <c r="E151">
        <v>70613</v>
      </c>
      <c r="F151" s="2" t="s">
        <v>81</v>
      </c>
      <c r="G151" s="2" t="s">
        <v>31</v>
      </c>
      <c r="H151" s="2" t="s">
        <v>94</v>
      </c>
      <c r="I151" s="2" t="s">
        <v>32</v>
      </c>
      <c r="J151" s="2" t="s">
        <v>33</v>
      </c>
      <c r="K151">
        <v>1</v>
      </c>
      <c r="L151" s="2" t="s">
        <v>98</v>
      </c>
      <c r="M151">
        <v>0</v>
      </c>
      <c r="N151">
        <v>0</v>
      </c>
      <c r="O151">
        <v>3157</v>
      </c>
      <c r="P151">
        <v>10240</v>
      </c>
      <c r="Q151">
        <v>0</v>
      </c>
      <c r="R151">
        <v>0</v>
      </c>
      <c r="S151">
        <v>0</v>
      </c>
      <c r="T151">
        <v>0</v>
      </c>
      <c r="U151">
        <v>0</v>
      </c>
    </row>
    <row r="152" spans="1:21" x14ac:dyDescent="0.25">
      <c r="A152" s="1">
        <v>45809</v>
      </c>
      <c r="B152" s="2" t="s">
        <v>9</v>
      </c>
      <c r="C152">
        <v>420727851969</v>
      </c>
      <c r="D152" s="2" t="s">
        <v>80</v>
      </c>
      <c r="E152">
        <v>70613</v>
      </c>
      <c r="F152" s="2" t="s">
        <v>81</v>
      </c>
      <c r="G152" s="2" t="s">
        <v>31</v>
      </c>
      <c r="H152" s="2" t="s">
        <v>95</v>
      </c>
      <c r="I152" s="2" t="s">
        <v>23</v>
      </c>
      <c r="J152" s="2" t="s">
        <v>23</v>
      </c>
      <c r="K152">
        <v>47</v>
      </c>
      <c r="L152" s="2" t="s">
        <v>92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</row>
    <row r="153" spans="1:21" x14ac:dyDescent="0.25">
      <c r="A153" s="1">
        <v>45809</v>
      </c>
      <c r="B153" s="2" t="s">
        <v>9</v>
      </c>
      <c r="C153">
        <v>420727851969</v>
      </c>
      <c r="D153" s="2" t="s">
        <v>80</v>
      </c>
      <c r="E153">
        <v>70613</v>
      </c>
      <c r="F153" s="2" t="s">
        <v>81</v>
      </c>
      <c r="G153" s="2" t="s">
        <v>31</v>
      </c>
      <c r="H153" s="2" t="s">
        <v>91</v>
      </c>
      <c r="I153" s="2" t="s">
        <v>25</v>
      </c>
      <c r="J153" s="2" t="s">
        <v>25</v>
      </c>
      <c r="K153">
        <v>1</v>
      </c>
      <c r="L153" s="2" t="s">
        <v>92</v>
      </c>
      <c r="M153">
        <v>0</v>
      </c>
      <c r="N153">
        <v>0</v>
      </c>
      <c r="O153">
        <v>0</v>
      </c>
      <c r="P153">
        <v>0</v>
      </c>
      <c r="Q153">
        <v>3.75</v>
      </c>
      <c r="R153">
        <v>0</v>
      </c>
      <c r="S153">
        <v>0</v>
      </c>
      <c r="T153">
        <v>3.75</v>
      </c>
      <c r="U153">
        <v>4.54</v>
      </c>
    </row>
    <row r="154" spans="1:21" x14ac:dyDescent="0.25">
      <c r="A154" s="1">
        <v>45809</v>
      </c>
      <c r="B154" s="2" t="s">
        <v>9</v>
      </c>
      <c r="C154">
        <v>420727851969</v>
      </c>
      <c r="D154" s="2" t="s">
        <v>80</v>
      </c>
      <c r="E154">
        <v>70613</v>
      </c>
      <c r="F154" s="2" t="s">
        <v>81</v>
      </c>
      <c r="G154" s="2" t="s">
        <v>31</v>
      </c>
      <c r="H154" s="2" t="s">
        <v>87</v>
      </c>
      <c r="I154" s="2" t="s">
        <v>21</v>
      </c>
      <c r="J154" s="2" t="s">
        <v>21</v>
      </c>
      <c r="K154">
        <v>2</v>
      </c>
      <c r="L154" s="2" t="s">
        <v>86</v>
      </c>
      <c r="M154">
        <v>552</v>
      </c>
      <c r="N154">
        <v>600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</row>
    <row r="155" spans="1:21" x14ac:dyDescent="0.25">
      <c r="A155" s="1">
        <v>45809</v>
      </c>
      <c r="B155" s="2" t="s">
        <v>9</v>
      </c>
      <c r="C155">
        <v>420727851969</v>
      </c>
      <c r="D155" s="2" t="s">
        <v>80</v>
      </c>
      <c r="E155">
        <v>70613</v>
      </c>
      <c r="F155" s="2" t="s">
        <v>81</v>
      </c>
      <c r="G155" s="2" t="s">
        <v>31</v>
      </c>
      <c r="H155" s="2" t="s">
        <v>87</v>
      </c>
      <c r="I155" s="2" t="s">
        <v>20</v>
      </c>
      <c r="J155" s="2" t="s">
        <v>20</v>
      </c>
      <c r="K155">
        <v>11</v>
      </c>
      <c r="L155" s="2" t="s">
        <v>86</v>
      </c>
      <c r="M155">
        <v>3599</v>
      </c>
      <c r="N155">
        <v>3840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</row>
    <row r="156" spans="1:21" x14ac:dyDescent="0.25">
      <c r="A156" s="1">
        <v>45809</v>
      </c>
      <c r="B156" s="2" t="s">
        <v>9</v>
      </c>
      <c r="C156">
        <v>420727851969</v>
      </c>
      <c r="D156" s="2" t="s">
        <v>80</v>
      </c>
      <c r="E156">
        <v>70613</v>
      </c>
      <c r="F156" s="2" t="s">
        <v>81</v>
      </c>
      <c r="G156" s="2" t="s">
        <v>31</v>
      </c>
      <c r="H156" s="2" t="s">
        <v>82</v>
      </c>
      <c r="I156" s="2" t="s">
        <v>22</v>
      </c>
      <c r="J156" s="2" t="s">
        <v>22</v>
      </c>
      <c r="K156">
        <v>1</v>
      </c>
      <c r="L156" s="2" t="s">
        <v>83</v>
      </c>
      <c r="M156">
        <v>0</v>
      </c>
      <c r="N156">
        <v>0</v>
      </c>
      <c r="O156">
        <v>0</v>
      </c>
      <c r="P156">
        <v>0</v>
      </c>
      <c r="Q156">
        <v>374</v>
      </c>
      <c r="R156">
        <v>0</v>
      </c>
      <c r="S156">
        <v>0</v>
      </c>
      <c r="T156">
        <v>374</v>
      </c>
      <c r="U156">
        <v>452.54</v>
      </c>
    </row>
    <row r="157" spans="1:21" x14ac:dyDescent="0.25">
      <c r="A157" s="1">
        <v>45809</v>
      </c>
      <c r="B157" s="2" t="s">
        <v>9</v>
      </c>
      <c r="C157">
        <v>420727851969</v>
      </c>
      <c r="D157" s="2" t="s">
        <v>80</v>
      </c>
      <c r="E157">
        <v>70613</v>
      </c>
      <c r="F157" s="2" t="s">
        <v>81</v>
      </c>
      <c r="G157" s="2" t="s">
        <v>31</v>
      </c>
      <c r="H157" s="2" t="s">
        <v>95</v>
      </c>
      <c r="I157" s="2" t="s">
        <v>28</v>
      </c>
      <c r="J157" s="2" t="s">
        <v>28</v>
      </c>
      <c r="K157">
        <v>17</v>
      </c>
      <c r="L157" s="2" t="s">
        <v>92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</row>
    <row r="158" spans="1:21" x14ac:dyDescent="0.25">
      <c r="A158" s="1">
        <v>45809</v>
      </c>
      <c r="B158" s="2" t="s">
        <v>9</v>
      </c>
      <c r="C158">
        <v>420727851969</v>
      </c>
      <c r="D158" s="2" t="s">
        <v>80</v>
      </c>
      <c r="E158">
        <v>70613</v>
      </c>
      <c r="F158" s="2" t="s">
        <v>81</v>
      </c>
      <c r="G158" s="2" t="s">
        <v>31</v>
      </c>
      <c r="H158" s="2" t="s">
        <v>84</v>
      </c>
      <c r="I158" s="2" t="s">
        <v>88</v>
      </c>
      <c r="J158" s="2" t="s">
        <v>13</v>
      </c>
      <c r="K158">
        <v>5</v>
      </c>
      <c r="L158" s="2" t="s">
        <v>86</v>
      </c>
      <c r="M158">
        <v>750</v>
      </c>
      <c r="N158">
        <v>804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</row>
    <row r="159" spans="1:21" x14ac:dyDescent="0.25">
      <c r="A159" s="1">
        <v>45809</v>
      </c>
      <c r="B159" s="2" t="s">
        <v>9</v>
      </c>
      <c r="C159">
        <v>420727851969</v>
      </c>
      <c r="D159" s="2" t="s">
        <v>80</v>
      </c>
      <c r="E159">
        <v>70613</v>
      </c>
      <c r="F159" s="2" t="s">
        <v>81</v>
      </c>
      <c r="G159" s="2" t="s">
        <v>31</v>
      </c>
      <c r="H159" s="2" t="s">
        <v>94</v>
      </c>
      <c r="I159" s="2" t="s">
        <v>32</v>
      </c>
      <c r="J159" s="2" t="s">
        <v>32</v>
      </c>
      <c r="K159">
        <v>1</v>
      </c>
      <c r="L159" s="2" t="s">
        <v>92</v>
      </c>
      <c r="M159">
        <v>1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</row>
    <row r="160" spans="1:21" x14ac:dyDescent="0.25">
      <c r="A160" s="1">
        <v>45809</v>
      </c>
      <c r="B160" s="2" t="s">
        <v>9</v>
      </c>
      <c r="C160">
        <v>420727851969</v>
      </c>
      <c r="D160" s="2" t="s">
        <v>80</v>
      </c>
      <c r="E160">
        <v>70613</v>
      </c>
      <c r="F160" s="2" t="s">
        <v>81</v>
      </c>
      <c r="G160" s="2" t="s">
        <v>31</v>
      </c>
      <c r="H160" s="2" t="s">
        <v>94</v>
      </c>
      <c r="I160" s="2" t="s">
        <v>32</v>
      </c>
      <c r="J160" s="2" t="s">
        <v>33</v>
      </c>
      <c r="K160">
        <v>1</v>
      </c>
      <c r="L160" s="2" t="s">
        <v>98</v>
      </c>
      <c r="M160">
        <v>0</v>
      </c>
      <c r="N160">
        <v>0</v>
      </c>
      <c r="O160">
        <v>565</v>
      </c>
      <c r="P160">
        <v>10240</v>
      </c>
      <c r="Q160">
        <v>0</v>
      </c>
      <c r="R160">
        <v>0</v>
      </c>
      <c r="S160">
        <v>0</v>
      </c>
      <c r="T160">
        <v>0</v>
      </c>
      <c r="U160">
        <v>0</v>
      </c>
    </row>
    <row r="161" spans="1:21" x14ac:dyDescent="0.25">
      <c r="A161" s="1">
        <v>45809</v>
      </c>
      <c r="B161" s="2" t="s">
        <v>9</v>
      </c>
      <c r="C161">
        <v>420737739250</v>
      </c>
      <c r="D161" s="2" t="s">
        <v>80</v>
      </c>
      <c r="E161">
        <v>70613</v>
      </c>
      <c r="F161" s="2" t="s">
        <v>81</v>
      </c>
      <c r="G161" s="2" t="s">
        <v>19</v>
      </c>
      <c r="H161" s="2" t="s">
        <v>87</v>
      </c>
      <c r="I161" s="2" t="s">
        <v>21</v>
      </c>
      <c r="J161" s="2" t="s">
        <v>21</v>
      </c>
      <c r="K161">
        <v>6</v>
      </c>
      <c r="L161" s="2" t="s">
        <v>86</v>
      </c>
      <c r="M161">
        <v>1534</v>
      </c>
      <c r="N161">
        <v>1740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</row>
    <row r="162" spans="1:21" x14ac:dyDescent="0.25">
      <c r="A162" s="1">
        <v>45809</v>
      </c>
      <c r="B162" s="2" t="s">
        <v>9</v>
      </c>
      <c r="C162">
        <v>420737739250</v>
      </c>
      <c r="D162" s="2" t="s">
        <v>80</v>
      </c>
      <c r="E162">
        <v>70613</v>
      </c>
      <c r="F162" s="2" t="s">
        <v>81</v>
      </c>
      <c r="G162" s="2" t="s">
        <v>19</v>
      </c>
      <c r="H162" s="2" t="s">
        <v>94</v>
      </c>
      <c r="I162" s="2" t="s">
        <v>24</v>
      </c>
      <c r="J162" s="2" t="s">
        <v>24</v>
      </c>
      <c r="K162">
        <v>1</v>
      </c>
      <c r="L162" s="2" t="s">
        <v>92</v>
      </c>
      <c r="M162">
        <v>1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</row>
    <row r="163" spans="1:21" x14ac:dyDescent="0.25">
      <c r="A163" s="1">
        <v>45809</v>
      </c>
      <c r="B163" s="2" t="s">
        <v>9</v>
      </c>
      <c r="C163">
        <v>420737739250</v>
      </c>
      <c r="D163" s="2" t="s">
        <v>80</v>
      </c>
      <c r="E163">
        <v>70613</v>
      </c>
      <c r="F163" s="2" t="s">
        <v>81</v>
      </c>
      <c r="G163" s="2" t="s">
        <v>19</v>
      </c>
      <c r="H163" s="2" t="s">
        <v>84</v>
      </c>
      <c r="I163" s="2" t="s">
        <v>88</v>
      </c>
      <c r="J163" s="2" t="s">
        <v>13</v>
      </c>
      <c r="K163">
        <v>4</v>
      </c>
      <c r="L163" s="2" t="s">
        <v>86</v>
      </c>
      <c r="M163">
        <v>862</v>
      </c>
      <c r="N163">
        <v>903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</row>
    <row r="164" spans="1:21" x14ac:dyDescent="0.25">
      <c r="A164" s="1">
        <v>45809</v>
      </c>
      <c r="B164" s="2" t="s">
        <v>9</v>
      </c>
      <c r="C164">
        <v>420737739250</v>
      </c>
      <c r="D164" s="2" t="s">
        <v>80</v>
      </c>
      <c r="E164">
        <v>70613</v>
      </c>
      <c r="F164" s="2" t="s">
        <v>81</v>
      </c>
      <c r="G164" s="2" t="s">
        <v>19</v>
      </c>
      <c r="H164" s="2" t="s">
        <v>95</v>
      </c>
      <c r="I164" s="2" t="s">
        <v>23</v>
      </c>
      <c r="J164" s="2" t="s">
        <v>23</v>
      </c>
      <c r="K164">
        <v>53</v>
      </c>
      <c r="L164" s="2" t="s">
        <v>92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</row>
    <row r="165" spans="1:21" x14ac:dyDescent="0.25">
      <c r="A165" s="1">
        <v>45809</v>
      </c>
      <c r="B165" s="2" t="s">
        <v>9</v>
      </c>
      <c r="C165">
        <v>420737739250</v>
      </c>
      <c r="D165" s="2" t="s">
        <v>80</v>
      </c>
      <c r="E165">
        <v>70613</v>
      </c>
      <c r="F165" s="2" t="s">
        <v>81</v>
      </c>
      <c r="G165" s="2" t="s">
        <v>19</v>
      </c>
      <c r="H165" s="2" t="s">
        <v>103</v>
      </c>
      <c r="I165" s="2" t="s">
        <v>50</v>
      </c>
      <c r="J165" s="2" t="s">
        <v>50</v>
      </c>
      <c r="K165">
        <v>1</v>
      </c>
      <c r="L165" s="2" t="s">
        <v>92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</row>
    <row r="166" spans="1:21" x14ac:dyDescent="0.25">
      <c r="A166" s="1">
        <v>45809</v>
      </c>
      <c r="B166" s="2" t="s">
        <v>9</v>
      </c>
      <c r="C166">
        <v>420737739250</v>
      </c>
      <c r="D166" s="2" t="s">
        <v>80</v>
      </c>
      <c r="E166">
        <v>70613</v>
      </c>
      <c r="F166" s="2" t="s">
        <v>81</v>
      </c>
      <c r="G166" s="2" t="s">
        <v>19</v>
      </c>
      <c r="H166" s="2" t="s">
        <v>95</v>
      </c>
      <c r="I166" s="2" t="s">
        <v>28</v>
      </c>
      <c r="J166" s="2" t="s">
        <v>28</v>
      </c>
      <c r="K166">
        <v>18</v>
      </c>
      <c r="L166" s="2" t="s">
        <v>92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</row>
    <row r="167" spans="1:21" x14ac:dyDescent="0.25">
      <c r="A167" s="1">
        <v>45809</v>
      </c>
      <c r="B167" s="2" t="s">
        <v>9</v>
      </c>
      <c r="C167">
        <v>420737739250</v>
      </c>
      <c r="D167" s="2" t="s">
        <v>80</v>
      </c>
      <c r="E167">
        <v>70613</v>
      </c>
      <c r="F167" s="2" t="s">
        <v>81</v>
      </c>
      <c r="G167" s="2" t="s">
        <v>19</v>
      </c>
      <c r="H167" s="2" t="s">
        <v>87</v>
      </c>
      <c r="I167" s="2" t="s">
        <v>20</v>
      </c>
      <c r="J167" s="2" t="s">
        <v>20</v>
      </c>
      <c r="K167">
        <v>36</v>
      </c>
      <c r="L167" s="2" t="s">
        <v>86</v>
      </c>
      <c r="M167">
        <v>11126</v>
      </c>
      <c r="N167">
        <v>12120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</row>
    <row r="168" spans="1:21" x14ac:dyDescent="0.25">
      <c r="A168" s="1">
        <v>45809</v>
      </c>
      <c r="B168" s="2" t="s">
        <v>9</v>
      </c>
      <c r="C168">
        <v>420737739250</v>
      </c>
      <c r="D168" s="2" t="s">
        <v>80</v>
      </c>
      <c r="E168">
        <v>70613</v>
      </c>
      <c r="F168" s="2" t="s">
        <v>81</v>
      </c>
      <c r="G168" s="2" t="s">
        <v>19</v>
      </c>
      <c r="H168" s="2" t="s">
        <v>91</v>
      </c>
      <c r="I168" s="2" t="s">
        <v>25</v>
      </c>
      <c r="J168" s="2" t="s">
        <v>25</v>
      </c>
      <c r="K168">
        <v>1</v>
      </c>
      <c r="L168" s="2" t="s">
        <v>92</v>
      </c>
      <c r="M168">
        <v>0</v>
      </c>
      <c r="N168">
        <v>0</v>
      </c>
      <c r="O168">
        <v>0</v>
      </c>
      <c r="P168">
        <v>0</v>
      </c>
      <c r="Q168">
        <v>3.75</v>
      </c>
      <c r="R168">
        <v>0</v>
      </c>
      <c r="S168">
        <v>0</v>
      </c>
      <c r="T168">
        <v>3.75</v>
      </c>
      <c r="U168">
        <v>4.54</v>
      </c>
    </row>
    <row r="169" spans="1:21" x14ac:dyDescent="0.25">
      <c r="A169" s="1">
        <v>45809</v>
      </c>
      <c r="B169" s="2" t="s">
        <v>9</v>
      </c>
      <c r="C169">
        <v>420737739250</v>
      </c>
      <c r="D169" s="2" t="s">
        <v>80</v>
      </c>
      <c r="E169">
        <v>70613</v>
      </c>
      <c r="F169" s="2" t="s">
        <v>81</v>
      </c>
      <c r="G169" s="2" t="s">
        <v>19</v>
      </c>
      <c r="H169" s="2" t="s">
        <v>103</v>
      </c>
      <c r="I169" s="2" t="s">
        <v>39</v>
      </c>
      <c r="J169" s="2" t="s">
        <v>39</v>
      </c>
      <c r="K169">
        <v>1</v>
      </c>
      <c r="L169" s="2" t="s">
        <v>92</v>
      </c>
      <c r="M169">
        <v>0</v>
      </c>
      <c r="N169">
        <v>0</v>
      </c>
      <c r="O169">
        <v>0</v>
      </c>
      <c r="P169">
        <v>0</v>
      </c>
      <c r="Q169">
        <v>99</v>
      </c>
      <c r="R169">
        <v>0</v>
      </c>
      <c r="S169">
        <v>0</v>
      </c>
      <c r="T169">
        <v>99</v>
      </c>
      <c r="U169">
        <v>99</v>
      </c>
    </row>
    <row r="170" spans="1:21" x14ac:dyDescent="0.25">
      <c r="A170" s="1">
        <v>45809</v>
      </c>
      <c r="B170" s="2" t="s">
        <v>9</v>
      </c>
      <c r="C170">
        <v>420737739250</v>
      </c>
      <c r="D170" s="2" t="s">
        <v>80</v>
      </c>
      <c r="E170">
        <v>70613</v>
      </c>
      <c r="F170" s="2" t="s">
        <v>81</v>
      </c>
      <c r="G170" s="2" t="s">
        <v>19</v>
      </c>
      <c r="H170" s="2" t="s">
        <v>87</v>
      </c>
      <c r="I170" s="2" t="s">
        <v>29</v>
      </c>
      <c r="J170" s="2" t="s">
        <v>29</v>
      </c>
      <c r="K170">
        <v>2</v>
      </c>
      <c r="L170" s="2" t="s">
        <v>86</v>
      </c>
      <c r="M170">
        <v>72</v>
      </c>
      <c r="N170">
        <v>120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</row>
    <row r="171" spans="1:21" x14ac:dyDescent="0.25">
      <c r="A171" s="1">
        <v>45809</v>
      </c>
      <c r="B171" s="2" t="s">
        <v>9</v>
      </c>
      <c r="C171">
        <v>420737739250</v>
      </c>
      <c r="D171" s="2" t="s">
        <v>80</v>
      </c>
      <c r="E171">
        <v>70613</v>
      </c>
      <c r="F171" s="2" t="s">
        <v>81</v>
      </c>
      <c r="G171" s="2" t="s">
        <v>19</v>
      </c>
      <c r="H171" s="2" t="s">
        <v>82</v>
      </c>
      <c r="I171" s="2" t="s">
        <v>22</v>
      </c>
      <c r="J171" s="2" t="s">
        <v>22</v>
      </c>
      <c r="K171">
        <v>1</v>
      </c>
      <c r="L171" s="2" t="s">
        <v>83</v>
      </c>
      <c r="M171">
        <v>0</v>
      </c>
      <c r="N171">
        <v>0</v>
      </c>
      <c r="O171">
        <v>0</v>
      </c>
      <c r="P171">
        <v>0</v>
      </c>
      <c r="Q171">
        <v>544.5</v>
      </c>
      <c r="R171">
        <v>0</v>
      </c>
      <c r="S171">
        <v>0</v>
      </c>
      <c r="T171">
        <v>544.5</v>
      </c>
      <c r="U171">
        <v>658.85</v>
      </c>
    </row>
    <row r="172" spans="1:21" x14ac:dyDescent="0.25">
      <c r="A172" s="1">
        <v>45809</v>
      </c>
      <c r="B172" s="2" t="s">
        <v>9</v>
      </c>
      <c r="C172">
        <v>420737739250</v>
      </c>
      <c r="D172" s="2" t="s">
        <v>80</v>
      </c>
      <c r="E172">
        <v>70613</v>
      </c>
      <c r="F172" s="2" t="s">
        <v>81</v>
      </c>
      <c r="G172" s="2" t="s">
        <v>19</v>
      </c>
      <c r="H172" s="2" t="s">
        <v>94</v>
      </c>
      <c r="I172" s="2" t="s">
        <v>24</v>
      </c>
      <c r="J172" s="2" t="s">
        <v>27</v>
      </c>
      <c r="K172">
        <v>1</v>
      </c>
      <c r="L172" s="2" t="s">
        <v>98</v>
      </c>
      <c r="M172">
        <v>0</v>
      </c>
      <c r="N172">
        <v>0</v>
      </c>
      <c r="O172">
        <v>0</v>
      </c>
      <c r="P172">
        <v>99328</v>
      </c>
      <c r="Q172">
        <v>0</v>
      </c>
      <c r="R172">
        <v>0</v>
      </c>
      <c r="S172">
        <v>0</v>
      </c>
      <c r="T172">
        <v>0</v>
      </c>
      <c r="U172">
        <v>0</v>
      </c>
    </row>
    <row r="173" spans="1:21" x14ac:dyDescent="0.25">
      <c r="A173" s="1">
        <v>45809</v>
      </c>
      <c r="B173" s="2" t="s">
        <v>9</v>
      </c>
      <c r="C173">
        <v>420737739250</v>
      </c>
      <c r="D173" s="2" t="s">
        <v>80</v>
      </c>
      <c r="E173">
        <v>70613</v>
      </c>
      <c r="F173" s="2" t="s">
        <v>81</v>
      </c>
      <c r="G173" s="2" t="s">
        <v>19</v>
      </c>
      <c r="H173" s="2" t="s">
        <v>94</v>
      </c>
      <c r="I173" s="2" t="s">
        <v>24</v>
      </c>
      <c r="J173" s="2" t="s">
        <v>26</v>
      </c>
      <c r="K173">
        <v>1</v>
      </c>
      <c r="L173" s="2" t="s">
        <v>98</v>
      </c>
      <c r="M173">
        <v>0</v>
      </c>
      <c r="N173">
        <v>0</v>
      </c>
      <c r="O173">
        <v>32347</v>
      </c>
      <c r="P173">
        <v>1000000000</v>
      </c>
      <c r="Q173">
        <v>0</v>
      </c>
      <c r="R173">
        <v>0</v>
      </c>
      <c r="S173">
        <v>0</v>
      </c>
      <c r="T173">
        <v>0</v>
      </c>
      <c r="U173">
        <v>0</v>
      </c>
    </row>
    <row r="174" spans="1:21" x14ac:dyDescent="0.25">
      <c r="A174" s="1">
        <v>45809</v>
      </c>
      <c r="B174" s="2" t="s">
        <v>9</v>
      </c>
      <c r="C174">
        <v>420770146790</v>
      </c>
      <c r="D174" s="2" t="s">
        <v>80</v>
      </c>
      <c r="E174">
        <v>70613</v>
      </c>
      <c r="F174" s="2" t="s">
        <v>81</v>
      </c>
      <c r="G174" s="2" t="s">
        <v>34</v>
      </c>
      <c r="H174" s="2" t="s">
        <v>82</v>
      </c>
      <c r="I174" s="2" t="s">
        <v>22</v>
      </c>
      <c r="J174" s="2" t="s">
        <v>22</v>
      </c>
      <c r="K174">
        <v>1</v>
      </c>
      <c r="L174" s="2" t="s">
        <v>83</v>
      </c>
      <c r="M174">
        <v>0</v>
      </c>
      <c r="N174">
        <v>0</v>
      </c>
      <c r="O174">
        <v>0</v>
      </c>
      <c r="P174">
        <v>0</v>
      </c>
      <c r="Q174">
        <v>187</v>
      </c>
      <c r="R174">
        <v>0</v>
      </c>
      <c r="S174">
        <v>0</v>
      </c>
      <c r="T174">
        <v>187</v>
      </c>
      <c r="U174">
        <v>226.27</v>
      </c>
    </row>
    <row r="175" spans="1:21" x14ac:dyDescent="0.25">
      <c r="A175" s="1">
        <v>45809</v>
      </c>
      <c r="B175" s="2" t="s">
        <v>9</v>
      </c>
      <c r="C175">
        <v>420770186181</v>
      </c>
      <c r="D175" s="2" t="s">
        <v>80</v>
      </c>
      <c r="E175">
        <v>70613</v>
      </c>
      <c r="F175" s="2" t="s">
        <v>81</v>
      </c>
      <c r="G175" s="2" t="s">
        <v>31</v>
      </c>
      <c r="H175" s="2" t="s">
        <v>87</v>
      </c>
      <c r="I175" s="2" t="s">
        <v>20</v>
      </c>
      <c r="J175" s="2" t="s">
        <v>20</v>
      </c>
      <c r="K175">
        <v>5</v>
      </c>
      <c r="L175" s="2" t="s">
        <v>86</v>
      </c>
      <c r="M175">
        <v>509</v>
      </c>
      <c r="N175">
        <v>720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</row>
    <row r="176" spans="1:21" x14ac:dyDescent="0.25">
      <c r="A176" s="1">
        <v>45809</v>
      </c>
      <c r="B176" s="2" t="s">
        <v>9</v>
      </c>
      <c r="C176">
        <v>420770186181</v>
      </c>
      <c r="D176" s="2" t="s">
        <v>80</v>
      </c>
      <c r="E176">
        <v>70613</v>
      </c>
      <c r="F176" s="2" t="s">
        <v>81</v>
      </c>
      <c r="G176" s="2" t="s">
        <v>31</v>
      </c>
      <c r="H176" s="2" t="s">
        <v>95</v>
      </c>
      <c r="I176" s="2" t="s">
        <v>28</v>
      </c>
      <c r="J176" s="2" t="s">
        <v>28</v>
      </c>
      <c r="K176">
        <v>2</v>
      </c>
      <c r="L176" s="2" t="s">
        <v>92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</row>
    <row r="177" spans="1:21" x14ac:dyDescent="0.25">
      <c r="A177" s="1">
        <v>45809</v>
      </c>
      <c r="B177" s="2" t="s">
        <v>9</v>
      </c>
      <c r="C177">
        <v>420770186181</v>
      </c>
      <c r="D177" s="2" t="s">
        <v>80</v>
      </c>
      <c r="E177">
        <v>70613</v>
      </c>
      <c r="F177" s="2" t="s">
        <v>81</v>
      </c>
      <c r="G177" s="2" t="s">
        <v>31</v>
      </c>
      <c r="H177" s="2" t="s">
        <v>84</v>
      </c>
      <c r="I177" s="2" t="s">
        <v>85</v>
      </c>
      <c r="J177" s="2" t="s">
        <v>14</v>
      </c>
      <c r="K177">
        <v>4</v>
      </c>
      <c r="L177" s="2" t="s">
        <v>86</v>
      </c>
      <c r="M177">
        <v>71</v>
      </c>
      <c r="N177">
        <v>240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</row>
    <row r="178" spans="1:21" x14ac:dyDescent="0.25">
      <c r="A178" s="1">
        <v>45809</v>
      </c>
      <c r="B178" s="2" t="s">
        <v>9</v>
      </c>
      <c r="C178">
        <v>420770186181</v>
      </c>
      <c r="D178" s="2" t="s">
        <v>80</v>
      </c>
      <c r="E178">
        <v>70613</v>
      </c>
      <c r="F178" s="2" t="s">
        <v>81</v>
      </c>
      <c r="G178" s="2" t="s">
        <v>31</v>
      </c>
      <c r="H178" s="2" t="s">
        <v>82</v>
      </c>
      <c r="I178" s="2" t="s">
        <v>22</v>
      </c>
      <c r="J178" s="2" t="s">
        <v>22</v>
      </c>
      <c r="K178">
        <v>1</v>
      </c>
      <c r="L178" s="2" t="s">
        <v>83</v>
      </c>
      <c r="M178">
        <v>0</v>
      </c>
      <c r="N178">
        <v>0</v>
      </c>
      <c r="O178">
        <v>0</v>
      </c>
      <c r="P178">
        <v>0</v>
      </c>
      <c r="Q178">
        <v>374</v>
      </c>
      <c r="R178">
        <v>0</v>
      </c>
      <c r="S178">
        <v>0</v>
      </c>
      <c r="T178">
        <v>374</v>
      </c>
      <c r="U178">
        <v>452.54</v>
      </c>
    </row>
    <row r="179" spans="1:21" x14ac:dyDescent="0.25">
      <c r="A179" s="1">
        <v>45809</v>
      </c>
      <c r="B179" s="2" t="s">
        <v>9</v>
      </c>
      <c r="C179">
        <v>420770186181</v>
      </c>
      <c r="D179" s="2" t="s">
        <v>80</v>
      </c>
      <c r="E179">
        <v>70613</v>
      </c>
      <c r="F179" s="2" t="s">
        <v>81</v>
      </c>
      <c r="G179" s="2" t="s">
        <v>31</v>
      </c>
      <c r="H179" s="2" t="s">
        <v>94</v>
      </c>
      <c r="I179" s="2" t="s">
        <v>32</v>
      </c>
      <c r="J179" s="2" t="s">
        <v>32</v>
      </c>
      <c r="K179">
        <v>1</v>
      </c>
      <c r="L179" s="2" t="s">
        <v>92</v>
      </c>
      <c r="M179">
        <v>1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</row>
    <row r="180" spans="1:21" x14ac:dyDescent="0.25">
      <c r="A180" s="1">
        <v>45809</v>
      </c>
      <c r="B180" s="2" t="s">
        <v>9</v>
      </c>
      <c r="C180">
        <v>420770186181</v>
      </c>
      <c r="D180" s="2" t="s">
        <v>80</v>
      </c>
      <c r="E180">
        <v>70613</v>
      </c>
      <c r="F180" s="2" t="s">
        <v>81</v>
      </c>
      <c r="G180" s="2" t="s">
        <v>31</v>
      </c>
      <c r="H180" s="2" t="s">
        <v>95</v>
      </c>
      <c r="I180" s="2" t="s">
        <v>23</v>
      </c>
      <c r="J180" s="2" t="s">
        <v>23</v>
      </c>
      <c r="K180">
        <v>4</v>
      </c>
      <c r="L180" s="2" t="s">
        <v>92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</row>
    <row r="181" spans="1:21" x14ac:dyDescent="0.25">
      <c r="A181" s="1">
        <v>45809</v>
      </c>
      <c r="B181" s="2" t="s">
        <v>9</v>
      </c>
      <c r="C181">
        <v>420770186181</v>
      </c>
      <c r="D181" s="2" t="s">
        <v>80</v>
      </c>
      <c r="E181">
        <v>70613</v>
      </c>
      <c r="F181" s="2" t="s">
        <v>81</v>
      </c>
      <c r="G181" s="2" t="s">
        <v>31</v>
      </c>
      <c r="H181" s="2" t="s">
        <v>84</v>
      </c>
      <c r="I181" s="2" t="s">
        <v>88</v>
      </c>
      <c r="J181" s="2" t="s">
        <v>13</v>
      </c>
      <c r="K181">
        <v>2</v>
      </c>
      <c r="L181" s="2" t="s">
        <v>86</v>
      </c>
      <c r="M181">
        <v>20</v>
      </c>
      <c r="N181">
        <v>120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</row>
    <row r="182" spans="1:21" x14ac:dyDescent="0.25">
      <c r="A182" s="1">
        <v>45809</v>
      </c>
      <c r="B182" s="2" t="s">
        <v>9</v>
      </c>
      <c r="C182">
        <v>420770186181</v>
      </c>
      <c r="D182" s="2" t="s">
        <v>80</v>
      </c>
      <c r="E182">
        <v>70613</v>
      </c>
      <c r="F182" s="2" t="s">
        <v>81</v>
      </c>
      <c r="G182" s="2" t="s">
        <v>31</v>
      </c>
      <c r="H182" s="2" t="s">
        <v>87</v>
      </c>
      <c r="I182" s="2" t="s">
        <v>21</v>
      </c>
      <c r="J182" s="2" t="s">
        <v>21</v>
      </c>
      <c r="K182">
        <v>2</v>
      </c>
      <c r="L182" s="2" t="s">
        <v>86</v>
      </c>
      <c r="M182">
        <v>185</v>
      </c>
      <c r="N182">
        <v>240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</row>
    <row r="183" spans="1:21" x14ac:dyDescent="0.25">
      <c r="A183" s="1">
        <v>45809</v>
      </c>
      <c r="B183" s="2" t="s">
        <v>9</v>
      </c>
      <c r="C183">
        <v>420770186181</v>
      </c>
      <c r="D183" s="2" t="s">
        <v>80</v>
      </c>
      <c r="E183">
        <v>70613</v>
      </c>
      <c r="F183" s="2" t="s">
        <v>81</v>
      </c>
      <c r="G183" s="2" t="s">
        <v>31</v>
      </c>
      <c r="H183" s="2" t="s">
        <v>94</v>
      </c>
      <c r="I183" s="2" t="s">
        <v>32</v>
      </c>
      <c r="J183" s="2" t="s">
        <v>33</v>
      </c>
      <c r="K183">
        <v>1</v>
      </c>
      <c r="L183" s="2" t="s">
        <v>98</v>
      </c>
      <c r="M183">
        <v>0</v>
      </c>
      <c r="N183">
        <v>0</v>
      </c>
      <c r="O183">
        <v>1202</v>
      </c>
      <c r="P183">
        <v>10240</v>
      </c>
      <c r="Q183">
        <v>0</v>
      </c>
      <c r="R183">
        <v>0</v>
      </c>
      <c r="S183">
        <v>0</v>
      </c>
      <c r="T183">
        <v>0</v>
      </c>
      <c r="U183">
        <v>0</v>
      </c>
    </row>
    <row r="184" spans="1:21" x14ac:dyDescent="0.25">
      <c r="A184" s="1">
        <v>45809</v>
      </c>
      <c r="B184" s="2" t="s">
        <v>9</v>
      </c>
      <c r="C184">
        <v>420770186182</v>
      </c>
      <c r="D184" s="2" t="s">
        <v>80</v>
      </c>
      <c r="E184">
        <v>70613</v>
      </c>
      <c r="F184" s="2" t="s">
        <v>81</v>
      </c>
      <c r="G184" s="2" t="s">
        <v>31</v>
      </c>
      <c r="H184" s="2" t="s">
        <v>82</v>
      </c>
      <c r="I184" s="2" t="s">
        <v>22</v>
      </c>
      <c r="J184" s="2" t="s">
        <v>22</v>
      </c>
      <c r="K184">
        <v>1</v>
      </c>
      <c r="L184" s="2" t="s">
        <v>83</v>
      </c>
      <c r="M184">
        <v>0</v>
      </c>
      <c r="N184">
        <v>0</v>
      </c>
      <c r="O184">
        <v>0</v>
      </c>
      <c r="P184">
        <v>0</v>
      </c>
      <c r="Q184">
        <v>374</v>
      </c>
      <c r="R184">
        <v>0</v>
      </c>
      <c r="S184">
        <v>0</v>
      </c>
      <c r="T184">
        <v>374</v>
      </c>
      <c r="U184">
        <v>452.54</v>
      </c>
    </row>
    <row r="185" spans="1:21" x14ac:dyDescent="0.25">
      <c r="A185" s="1">
        <v>45809</v>
      </c>
      <c r="B185" s="2" t="s">
        <v>9</v>
      </c>
      <c r="C185">
        <v>420770186182</v>
      </c>
      <c r="D185" s="2" t="s">
        <v>80</v>
      </c>
      <c r="E185">
        <v>70613</v>
      </c>
      <c r="F185" s="2" t="s">
        <v>81</v>
      </c>
      <c r="G185" s="2" t="s">
        <v>31</v>
      </c>
      <c r="H185" s="2" t="s">
        <v>94</v>
      </c>
      <c r="I185" s="2" t="s">
        <v>32</v>
      </c>
      <c r="J185" s="2" t="s">
        <v>32</v>
      </c>
      <c r="K185">
        <v>1</v>
      </c>
      <c r="L185" s="2" t="s">
        <v>92</v>
      </c>
      <c r="M185">
        <v>1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</row>
    <row r="186" spans="1:21" x14ac:dyDescent="0.25">
      <c r="A186" s="1">
        <v>45809</v>
      </c>
      <c r="B186" s="2" t="s">
        <v>9</v>
      </c>
      <c r="C186">
        <v>420770186182</v>
      </c>
      <c r="D186" s="2" t="s">
        <v>80</v>
      </c>
      <c r="E186">
        <v>70613</v>
      </c>
      <c r="F186" s="2" t="s">
        <v>81</v>
      </c>
      <c r="G186" s="2" t="s">
        <v>31</v>
      </c>
      <c r="H186" s="2" t="s">
        <v>87</v>
      </c>
      <c r="I186" s="2" t="s">
        <v>20</v>
      </c>
      <c r="J186" s="2" t="s">
        <v>20</v>
      </c>
      <c r="K186">
        <v>50</v>
      </c>
      <c r="L186" s="2" t="s">
        <v>86</v>
      </c>
      <c r="M186">
        <v>8543</v>
      </c>
      <c r="N186">
        <v>10020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</row>
    <row r="187" spans="1:21" x14ac:dyDescent="0.25">
      <c r="A187" s="1">
        <v>45809</v>
      </c>
      <c r="B187" s="2" t="s">
        <v>9</v>
      </c>
      <c r="C187">
        <v>420770186182</v>
      </c>
      <c r="D187" s="2" t="s">
        <v>80</v>
      </c>
      <c r="E187">
        <v>70613</v>
      </c>
      <c r="F187" s="2" t="s">
        <v>81</v>
      </c>
      <c r="G187" s="2" t="s">
        <v>31</v>
      </c>
      <c r="H187" s="2" t="s">
        <v>95</v>
      </c>
      <c r="I187" s="2" t="s">
        <v>23</v>
      </c>
      <c r="J187" s="2" t="s">
        <v>23</v>
      </c>
      <c r="K187">
        <v>13</v>
      </c>
      <c r="L187" s="2" t="s">
        <v>92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</row>
    <row r="188" spans="1:21" x14ac:dyDescent="0.25">
      <c r="A188" s="1">
        <v>45809</v>
      </c>
      <c r="B188" s="2" t="s">
        <v>9</v>
      </c>
      <c r="C188">
        <v>420770186182</v>
      </c>
      <c r="D188" s="2" t="s">
        <v>80</v>
      </c>
      <c r="E188">
        <v>70613</v>
      </c>
      <c r="F188" s="2" t="s">
        <v>81</v>
      </c>
      <c r="G188" s="2" t="s">
        <v>31</v>
      </c>
      <c r="H188" s="2" t="s">
        <v>95</v>
      </c>
      <c r="I188" s="2" t="s">
        <v>28</v>
      </c>
      <c r="J188" s="2" t="s">
        <v>28</v>
      </c>
      <c r="K188">
        <v>8</v>
      </c>
      <c r="L188" s="2" t="s">
        <v>92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</row>
    <row r="189" spans="1:21" x14ac:dyDescent="0.25">
      <c r="A189" s="1">
        <v>45809</v>
      </c>
      <c r="B189" s="2" t="s">
        <v>9</v>
      </c>
      <c r="C189">
        <v>420770186182</v>
      </c>
      <c r="D189" s="2" t="s">
        <v>80</v>
      </c>
      <c r="E189">
        <v>70613</v>
      </c>
      <c r="F189" s="2" t="s">
        <v>81</v>
      </c>
      <c r="G189" s="2" t="s">
        <v>31</v>
      </c>
      <c r="H189" s="2" t="s">
        <v>104</v>
      </c>
      <c r="I189" s="2" t="s">
        <v>18</v>
      </c>
      <c r="J189" s="2" t="s">
        <v>18</v>
      </c>
      <c r="K189">
        <v>1</v>
      </c>
      <c r="L189" s="2" t="s">
        <v>86</v>
      </c>
      <c r="M189">
        <v>103</v>
      </c>
      <c r="N189">
        <v>103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</row>
    <row r="190" spans="1:21" x14ac:dyDescent="0.25">
      <c r="A190" s="1">
        <v>45809</v>
      </c>
      <c r="B190" s="2" t="s">
        <v>9</v>
      </c>
      <c r="C190">
        <v>420770186182</v>
      </c>
      <c r="D190" s="2" t="s">
        <v>80</v>
      </c>
      <c r="E190">
        <v>70613</v>
      </c>
      <c r="F190" s="2" t="s">
        <v>81</v>
      </c>
      <c r="G190" s="2" t="s">
        <v>31</v>
      </c>
      <c r="H190" s="2" t="s">
        <v>84</v>
      </c>
      <c r="I190" s="2" t="s">
        <v>88</v>
      </c>
      <c r="J190" s="2" t="s">
        <v>13</v>
      </c>
      <c r="K190">
        <v>14</v>
      </c>
      <c r="L190" s="2" t="s">
        <v>86</v>
      </c>
      <c r="M190">
        <v>1269</v>
      </c>
      <c r="N190">
        <v>1485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</row>
    <row r="191" spans="1:21" x14ac:dyDescent="0.25">
      <c r="A191" s="1">
        <v>45809</v>
      </c>
      <c r="B191" s="2" t="s">
        <v>9</v>
      </c>
      <c r="C191">
        <v>420770186182</v>
      </c>
      <c r="D191" s="2" t="s">
        <v>80</v>
      </c>
      <c r="E191">
        <v>70613</v>
      </c>
      <c r="F191" s="2" t="s">
        <v>81</v>
      </c>
      <c r="G191" s="2" t="s">
        <v>31</v>
      </c>
      <c r="H191" s="2" t="s">
        <v>87</v>
      </c>
      <c r="I191" s="2" t="s">
        <v>21</v>
      </c>
      <c r="J191" s="2" t="s">
        <v>21</v>
      </c>
      <c r="K191">
        <v>9</v>
      </c>
      <c r="L191" s="2" t="s">
        <v>86</v>
      </c>
      <c r="M191">
        <v>1252</v>
      </c>
      <c r="N191">
        <v>1500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</row>
    <row r="192" spans="1:21" x14ac:dyDescent="0.25">
      <c r="A192" s="1">
        <v>45809</v>
      </c>
      <c r="B192" s="2" t="s">
        <v>9</v>
      </c>
      <c r="C192">
        <v>420770186182</v>
      </c>
      <c r="D192" s="2" t="s">
        <v>80</v>
      </c>
      <c r="E192">
        <v>70613</v>
      </c>
      <c r="F192" s="2" t="s">
        <v>81</v>
      </c>
      <c r="G192" s="2" t="s">
        <v>31</v>
      </c>
      <c r="H192" s="2" t="s">
        <v>87</v>
      </c>
      <c r="I192" s="2" t="s">
        <v>29</v>
      </c>
      <c r="J192" s="2" t="s">
        <v>29</v>
      </c>
      <c r="K192">
        <v>4</v>
      </c>
      <c r="L192" s="2" t="s">
        <v>86</v>
      </c>
      <c r="M192">
        <v>1791</v>
      </c>
      <c r="N192">
        <v>1920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</row>
    <row r="193" spans="1:21" x14ac:dyDescent="0.25">
      <c r="A193" s="1">
        <v>45809</v>
      </c>
      <c r="B193" s="2" t="s">
        <v>9</v>
      </c>
      <c r="C193">
        <v>420770186182</v>
      </c>
      <c r="D193" s="2" t="s">
        <v>80</v>
      </c>
      <c r="E193">
        <v>70613</v>
      </c>
      <c r="F193" s="2" t="s">
        <v>81</v>
      </c>
      <c r="G193" s="2" t="s">
        <v>31</v>
      </c>
      <c r="H193" s="2" t="s">
        <v>94</v>
      </c>
      <c r="I193" s="2" t="s">
        <v>32</v>
      </c>
      <c r="J193" s="2" t="s">
        <v>33</v>
      </c>
      <c r="K193">
        <v>1</v>
      </c>
      <c r="L193" s="2" t="s">
        <v>98</v>
      </c>
      <c r="M193">
        <v>0</v>
      </c>
      <c r="N193">
        <v>0</v>
      </c>
      <c r="O193">
        <v>4089</v>
      </c>
      <c r="P193">
        <v>10240</v>
      </c>
      <c r="Q193">
        <v>0</v>
      </c>
      <c r="R193">
        <v>0</v>
      </c>
      <c r="S193">
        <v>0</v>
      </c>
      <c r="T193">
        <v>0</v>
      </c>
      <c r="U193">
        <v>0</v>
      </c>
    </row>
    <row r="194" spans="1:21" x14ac:dyDescent="0.25">
      <c r="A194" s="1">
        <v>45809</v>
      </c>
      <c r="B194" s="2" t="s">
        <v>9</v>
      </c>
      <c r="C194">
        <v>420770193757</v>
      </c>
      <c r="D194" s="2" t="s">
        <v>80</v>
      </c>
      <c r="E194">
        <v>70613</v>
      </c>
      <c r="F194" s="2" t="s">
        <v>81</v>
      </c>
      <c r="G194" s="2" t="s">
        <v>31</v>
      </c>
      <c r="H194" s="2" t="s">
        <v>95</v>
      </c>
      <c r="I194" s="2" t="s">
        <v>28</v>
      </c>
      <c r="J194" s="2" t="s">
        <v>28</v>
      </c>
      <c r="K194">
        <v>6</v>
      </c>
      <c r="L194" s="2" t="s">
        <v>92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</row>
    <row r="195" spans="1:21" x14ac:dyDescent="0.25">
      <c r="A195" s="1">
        <v>45809</v>
      </c>
      <c r="B195" s="2" t="s">
        <v>9</v>
      </c>
      <c r="C195">
        <v>420770193757</v>
      </c>
      <c r="D195" s="2" t="s">
        <v>80</v>
      </c>
      <c r="E195">
        <v>70613</v>
      </c>
      <c r="F195" s="2" t="s">
        <v>81</v>
      </c>
      <c r="G195" s="2" t="s">
        <v>31</v>
      </c>
      <c r="H195" s="2" t="s">
        <v>87</v>
      </c>
      <c r="I195" s="2" t="s">
        <v>21</v>
      </c>
      <c r="J195" s="2" t="s">
        <v>21</v>
      </c>
      <c r="K195">
        <v>7</v>
      </c>
      <c r="L195" s="2" t="s">
        <v>86</v>
      </c>
      <c r="M195">
        <v>1035</v>
      </c>
      <c r="N195">
        <v>1260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</row>
    <row r="196" spans="1:21" x14ac:dyDescent="0.25">
      <c r="A196" s="1">
        <v>45809</v>
      </c>
      <c r="B196" s="2" t="s">
        <v>9</v>
      </c>
      <c r="C196">
        <v>420770193757</v>
      </c>
      <c r="D196" s="2" t="s">
        <v>80</v>
      </c>
      <c r="E196">
        <v>70613</v>
      </c>
      <c r="F196" s="2" t="s">
        <v>81</v>
      </c>
      <c r="G196" s="2" t="s">
        <v>31</v>
      </c>
      <c r="H196" s="2" t="s">
        <v>84</v>
      </c>
      <c r="I196" s="2" t="s">
        <v>85</v>
      </c>
      <c r="J196" s="2" t="s">
        <v>14</v>
      </c>
      <c r="K196">
        <v>1</v>
      </c>
      <c r="L196" s="2" t="s">
        <v>86</v>
      </c>
      <c r="M196">
        <v>18</v>
      </c>
      <c r="N196">
        <v>60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</row>
    <row r="197" spans="1:21" x14ac:dyDescent="0.25">
      <c r="A197" s="1">
        <v>45809</v>
      </c>
      <c r="B197" s="2" t="s">
        <v>9</v>
      </c>
      <c r="C197">
        <v>420770193757</v>
      </c>
      <c r="D197" s="2" t="s">
        <v>80</v>
      </c>
      <c r="E197">
        <v>70613</v>
      </c>
      <c r="F197" s="2" t="s">
        <v>81</v>
      </c>
      <c r="G197" s="2" t="s">
        <v>31</v>
      </c>
      <c r="H197" s="2" t="s">
        <v>82</v>
      </c>
      <c r="I197" s="2" t="s">
        <v>22</v>
      </c>
      <c r="J197" s="2" t="s">
        <v>22</v>
      </c>
      <c r="K197">
        <v>1</v>
      </c>
      <c r="L197" s="2" t="s">
        <v>83</v>
      </c>
      <c r="M197">
        <v>0</v>
      </c>
      <c r="N197">
        <v>0</v>
      </c>
      <c r="O197">
        <v>0</v>
      </c>
      <c r="P197">
        <v>0</v>
      </c>
      <c r="Q197">
        <v>374</v>
      </c>
      <c r="R197">
        <v>0</v>
      </c>
      <c r="S197">
        <v>0</v>
      </c>
      <c r="T197">
        <v>374</v>
      </c>
      <c r="U197">
        <v>452.54</v>
      </c>
    </row>
    <row r="198" spans="1:21" x14ac:dyDescent="0.25">
      <c r="A198" s="1">
        <v>45809</v>
      </c>
      <c r="B198" s="2" t="s">
        <v>9</v>
      </c>
      <c r="C198">
        <v>420770193757</v>
      </c>
      <c r="D198" s="2" t="s">
        <v>80</v>
      </c>
      <c r="E198">
        <v>70613</v>
      </c>
      <c r="F198" s="2" t="s">
        <v>81</v>
      </c>
      <c r="G198" s="2" t="s">
        <v>31</v>
      </c>
      <c r="H198" s="2" t="s">
        <v>84</v>
      </c>
      <c r="I198" s="2" t="s">
        <v>88</v>
      </c>
      <c r="J198" s="2" t="s">
        <v>13</v>
      </c>
      <c r="K198">
        <v>11</v>
      </c>
      <c r="L198" s="2" t="s">
        <v>86</v>
      </c>
      <c r="M198">
        <v>1130</v>
      </c>
      <c r="N198">
        <v>1420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</row>
    <row r="199" spans="1:21" x14ac:dyDescent="0.25">
      <c r="A199" s="1">
        <v>45809</v>
      </c>
      <c r="B199" s="2" t="s">
        <v>9</v>
      </c>
      <c r="C199">
        <v>420770193757</v>
      </c>
      <c r="D199" s="2" t="s">
        <v>80</v>
      </c>
      <c r="E199">
        <v>70613</v>
      </c>
      <c r="F199" s="2" t="s">
        <v>81</v>
      </c>
      <c r="G199" s="2" t="s">
        <v>31</v>
      </c>
      <c r="H199" s="2" t="s">
        <v>87</v>
      </c>
      <c r="I199" s="2" t="s">
        <v>20</v>
      </c>
      <c r="J199" s="2" t="s">
        <v>20</v>
      </c>
      <c r="K199">
        <v>18</v>
      </c>
      <c r="L199" s="2" t="s">
        <v>86</v>
      </c>
      <c r="M199">
        <v>1445</v>
      </c>
      <c r="N199">
        <v>1920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</row>
    <row r="200" spans="1:21" x14ac:dyDescent="0.25">
      <c r="A200" s="1">
        <v>45809</v>
      </c>
      <c r="B200" s="2" t="s">
        <v>9</v>
      </c>
      <c r="C200">
        <v>420770193757</v>
      </c>
      <c r="D200" s="2" t="s">
        <v>80</v>
      </c>
      <c r="E200">
        <v>70613</v>
      </c>
      <c r="F200" s="2" t="s">
        <v>81</v>
      </c>
      <c r="G200" s="2" t="s">
        <v>31</v>
      </c>
      <c r="H200" s="2" t="s">
        <v>95</v>
      </c>
      <c r="I200" s="2" t="s">
        <v>23</v>
      </c>
      <c r="J200" s="2" t="s">
        <v>23</v>
      </c>
      <c r="K200">
        <v>8</v>
      </c>
      <c r="L200" s="2" t="s">
        <v>92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</row>
    <row r="201" spans="1:21" x14ac:dyDescent="0.25">
      <c r="A201" s="1">
        <v>45809</v>
      </c>
      <c r="B201" s="2" t="s">
        <v>9</v>
      </c>
      <c r="C201">
        <v>420770193757</v>
      </c>
      <c r="D201" s="2" t="s">
        <v>80</v>
      </c>
      <c r="E201">
        <v>70613</v>
      </c>
      <c r="F201" s="2" t="s">
        <v>81</v>
      </c>
      <c r="G201" s="2" t="s">
        <v>31</v>
      </c>
      <c r="H201" s="2" t="s">
        <v>94</v>
      </c>
      <c r="I201" s="2" t="s">
        <v>32</v>
      </c>
      <c r="J201" s="2" t="s">
        <v>32</v>
      </c>
      <c r="K201">
        <v>1</v>
      </c>
      <c r="L201" s="2" t="s">
        <v>92</v>
      </c>
      <c r="M201">
        <v>1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</row>
    <row r="202" spans="1:21" x14ac:dyDescent="0.25">
      <c r="A202" s="1">
        <v>45809</v>
      </c>
      <c r="B202" s="2" t="s">
        <v>9</v>
      </c>
      <c r="C202">
        <v>420770193757</v>
      </c>
      <c r="D202" s="2" t="s">
        <v>80</v>
      </c>
      <c r="E202">
        <v>70613</v>
      </c>
      <c r="F202" s="2" t="s">
        <v>81</v>
      </c>
      <c r="G202" s="2" t="s">
        <v>31</v>
      </c>
      <c r="H202" s="2" t="s">
        <v>94</v>
      </c>
      <c r="I202" s="2" t="s">
        <v>32</v>
      </c>
      <c r="J202" s="2" t="s">
        <v>33</v>
      </c>
      <c r="K202">
        <v>1</v>
      </c>
      <c r="L202" s="2" t="s">
        <v>98</v>
      </c>
      <c r="M202">
        <v>0</v>
      </c>
      <c r="N202">
        <v>0</v>
      </c>
      <c r="O202">
        <v>258</v>
      </c>
      <c r="P202">
        <v>10240</v>
      </c>
      <c r="Q202">
        <v>0</v>
      </c>
      <c r="R202">
        <v>0</v>
      </c>
      <c r="S202">
        <v>0</v>
      </c>
      <c r="T202">
        <v>0</v>
      </c>
      <c r="U202">
        <v>0</v>
      </c>
    </row>
    <row r="203" spans="1:21" x14ac:dyDescent="0.25">
      <c r="A203" s="1">
        <v>45809</v>
      </c>
      <c r="B203" s="2" t="s">
        <v>9</v>
      </c>
      <c r="C203">
        <v>420771121279</v>
      </c>
      <c r="D203" s="2" t="s">
        <v>80</v>
      </c>
      <c r="E203">
        <v>70613</v>
      </c>
      <c r="F203" s="2" t="s">
        <v>81</v>
      </c>
      <c r="G203" s="2" t="s">
        <v>31</v>
      </c>
      <c r="H203" s="2" t="s">
        <v>91</v>
      </c>
      <c r="I203" s="2" t="s">
        <v>25</v>
      </c>
      <c r="J203" s="2" t="s">
        <v>25</v>
      </c>
      <c r="K203">
        <v>1</v>
      </c>
      <c r="L203" s="2" t="s">
        <v>92</v>
      </c>
      <c r="M203">
        <v>0</v>
      </c>
      <c r="N203">
        <v>0</v>
      </c>
      <c r="O203">
        <v>0</v>
      </c>
      <c r="P203">
        <v>0</v>
      </c>
      <c r="Q203">
        <v>3.75</v>
      </c>
      <c r="R203">
        <v>0</v>
      </c>
      <c r="S203">
        <v>0</v>
      </c>
      <c r="T203">
        <v>3.75</v>
      </c>
      <c r="U203">
        <v>4.54</v>
      </c>
    </row>
    <row r="204" spans="1:21" x14ac:dyDescent="0.25">
      <c r="A204" s="1">
        <v>45809</v>
      </c>
      <c r="B204" s="2" t="s">
        <v>9</v>
      </c>
      <c r="C204">
        <v>420771121279</v>
      </c>
      <c r="D204" s="2" t="s">
        <v>80</v>
      </c>
      <c r="E204">
        <v>70613</v>
      </c>
      <c r="F204" s="2" t="s">
        <v>81</v>
      </c>
      <c r="G204" s="2" t="s">
        <v>31</v>
      </c>
      <c r="H204" s="2" t="s">
        <v>95</v>
      </c>
      <c r="I204" s="2" t="s">
        <v>23</v>
      </c>
      <c r="J204" s="2" t="s">
        <v>23</v>
      </c>
      <c r="K204">
        <v>1</v>
      </c>
      <c r="L204" s="2" t="s">
        <v>92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</row>
    <row r="205" spans="1:21" x14ac:dyDescent="0.25">
      <c r="A205" s="1">
        <v>45809</v>
      </c>
      <c r="B205" s="2" t="s">
        <v>9</v>
      </c>
      <c r="C205">
        <v>420771121279</v>
      </c>
      <c r="D205" s="2" t="s">
        <v>80</v>
      </c>
      <c r="E205">
        <v>70613</v>
      </c>
      <c r="F205" s="2" t="s">
        <v>81</v>
      </c>
      <c r="G205" s="2" t="s">
        <v>31</v>
      </c>
      <c r="H205" s="2" t="s">
        <v>84</v>
      </c>
      <c r="I205" s="2" t="s">
        <v>88</v>
      </c>
      <c r="J205" s="2" t="s">
        <v>13</v>
      </c>
      <c r="K205">
        <v>5</v>
      </c>
      <c r="L205" s="2" t="s">
        <v>86</v>
      </c>
      <c r="M205">
        <v>385</v>
      </c>
      <c r="N205">
        <v>517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</row>
    <row r="206" spans="1:21" x14ac:dyDescent="0.25">
      <c r="A206" s="1">
        <v>45809</v>
      </c>
      <c r="B206" s="2" t="s">
        <v>9</v>
      </c>
      <c r="C206">
        <v>420771121279</v>
      </c>
      <c r="D206" s="2" t="s">
        <v>80</v>
      </c>
      <c r="E206">
        <v>70613</v>
      </c>
      <c r="F206" s="2" t="s">
        <v>81</v>
      </c>
      <c r="G206" s="2" t="s">
        <v>31</v>
      </c>
      <c r="H206" s="2" t="s">
        <v>87</v>
      </c>
      <c r="I206" s="2" t="s">
        <v>20</v>
      </c>
      <c r="J206" s="2" t="s">
        <v>20</v>
      </c>
      <c r="K206">
        <v>15</v>
      </c>
      <c r="L206" s="2" t="s">
        <v>86</v>
      </c>
      <c r="M206">
        <v>1053</v>
      </c>
      <c r="N206">
        <v>1500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</row>
    <row r="207" spans="1:21" x14ac:dyDescent="0.25">
      <c r="A207" s="1">
        <v>45809</v>
      </c>
      <c r="B207" s="2" t="s">
        <v>9</v>
      </c>
      <c r="C207">
        <v>420771121279</v>
      </c>
      <c r="D207" s="2" t="s">
        <v>80</v>
      </c>
      <c r="E207">
        <v>70613</v>
      </c>
      <c r="F207" s="2" t="s">
        <v>81</v>
      </c>
      <c r="G207" s="2" t="s">
        <v>31</v>
      </c>
      <c r="H207" s="2" t="s">
        <v>94</v>
      </c>
      <c r="I207" s="2" t="s">
        <v>32</v>
      </c>
      <c r="J207" s="2" t="s">
        <v>32</v>
      </c>
      <c r="K207">
        <v>1</v>
      </c>
      <c r="L207" s="2" t="s">
        <v>92</v>
      </c>
      <c r="M207">
        <v>1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</row>
    <row r="208" spans="1:21" x14ac:dyDescent="0.25">
      <c r="A208" s="1">
        <v>45809</v>
      </c>
      <c r="B208" s="2" t="s">
        <v>9</v>
      </c>
      <c r="C208">
        <v>420771121279</v>
      </c>
      <c r="D208" s="2" t="s">
        <v>80</v>
      </c>
      <c r="E208">
        <v>70613</v>
      </c>
      <c r="F208" s="2" t="s">
        <v>81</v>
      </c>
      <c r="G208" s="2" t="s">
        <v>31</v>
      </c>
      <c r="H208" s="2" t="s">
        <v>87</v>
      </c>
      <c r="I208" s="2" t="s">
        <v>29</v>
      </c>
      <c r="J208" s="2" t="s">
        <v>29</v>
      </c>
      <c r="K208">
        <v>2</v>
      </c>
      <c r="L208" s="2" t="s">
        <v>86</v>
      </c>
      <c r="M208">
        <v>119</v>
      </c>
      <c r="N208">
        <v>180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</row>
    <row r="209" spans="1:21" x14ac:dyDescent="0.25">
      <c r="A209" s="1">
        <v>45809</v>
      </c>
      <c r="B209" s="2" t="s">
        <v>9</v>
      </c>
      <c r="C209">
        <v>420771121279</v>
      </c>
      <c r="D209" s="2" t="s">
        <v>80</v>
      </c>
      <c r="E209">
        <v>70613</v>
      </c>
      <c r="F209" s="2" t="s">
        <v>81</v>
      </c>
      <c r="G209" s="2" t="s">
        <v>31</v>
      </c>
      <c r="H209" s="2" t="s">
        <v>82</v>
      </c>
      <c r="I209" s="2" t="s">
        <v>22</v>
      </c>
      <c r="J209" s="2" t="s">
        <v>22</v>
      </c>
      <c r="K209">
        <v>1</v>
      </c>
      <c r="L209" s="2" t="s">
        <v>83</v>
      </c>
      <c r="M209">
        <v>0</v>
      </c>
      <c r="N209">
        <v>0</v>
      </c>
      <c r="O209">
        <v>0</v>
      </c>
      <c r="P209">
        <v>0</v>
      </c>
      <c r="Q209">
        <v>374</v>
      </c>
      <c r="R209">
        <v>0</v>
      </c>
      <c r="S209">
        <v>0</v>
      </c>
      <c r="T209">
        <v>374</v>
      </c>
      <c r="U209">
        <v>452.54</v>
      </c>
    </row>
    <row r="210" spans="1:21" x14ac:dyDescent="0.25">
      <c r="A210" s="1">
        <v>45809</v>
      </c>
      <c r="B210" s="2" t="s">
        <v>9</v>
      </c>
      <c r="C210">
        <v>420771121279</v>
      </c>
      <c r="D210" s="2" t="s">
        <v>80</v>
      </c>
      <c r="E210">
        <v>70613</v>
      </c>
      <c r="F210" s="2" t="s">
        <v>81</v>
      </c>
      <c r="G210" s="2" t="s">
        <v>31</v>
      </c>
      <c r="H210" s="2" t="s">
        <v>94</v>
      </c>
      <c r="I210" s="2" t="s">
        <v>32</v>
      </c>
      <c r="J210" s="2" t="s">
        <v>33</v>
      </c>
      <c r="K210">
        <v>1</v>
      </c>
      <c r="L210" s="2" t="s">
        <v>98</v>
      </c>
      <c r="M210">
        <v>0</v>
      </c>
      <c r="N210">
        <v>0</v>
      </c>
      <c r="O210">
        <v>236</v>
      </c>
      <c r="P210">
        <v>10240</v>
      </c>
      <c r="Q210">
        <v>0</v>
      </c>
      <c r="R210">
        <v>0</v>
      </c>
      <c r="S210">
        <v>0</v>
      </c>
      <c r="T210">
        <v>0</v>
      </c>
      <c r="U210">
        <v>0</v>
      </c>
    </row>
    <row r="211" spans="1:21" x14ac:dyDescent="0.25">
      <c r="A211" s="1">
        <v>45809</v>
      </c>
      <c r="B211" s="2" t="s">
        <v>9</v>
      </c>
      <c r="C211">
        <v>420771240912</v>
      </c>
      <c r="D211" s="2" t="s">
        <v>80</v>
      </c>
      <c r="E211">
        <v>70613</v>
      </c>
      <c r="F211" s="2" t="s">
        <v>81</v>
      </c>
      <c r="G211" s="2" t="s">
        <v>31</v>
      </c>
      <c r="H211" s="2" t="s">
        <v>94</v>
      </c>
      <c r="I211" s="2" t="s">
        <v>32</v>
      </c>
      <c r="J211" s="2" t="s">
        <v>32</v>
      </c>
      <c r="K211">
        <v>1</v>
      </c>
      <c r="L211" s="2" t="s">
        <v>92</v>
      </c>
      <c r="M211">
        <v>1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</row>
    <row r="212" spans="1:21" x14ac:dyDescent="0.25">
      <c r="A212" s="1">
        <v>45809</v>
      </c>
      <c r="B212" s="2" t="s">
        <v>9</v>
      </c>
      <c r="C212">
        <v>420771240912</v>
      </c>
      <c r="D212" s="2" t="s">
        <v>80</v>
      </c>
      <c r="E212">
        <v>70613</v>
      </c>
      <c r="F212" s="2" t="s">
        <v>81</v>
      </c>
      <c r="G212" s="2" t="s">
        <v>31</v>
      </c>
      <c r="H212" s="2" t="s">
        <v>95</v>
      </c>
      <c r="I212" s="2" t="s">
        <v>23</v>
      </c>
      <c r="J212" s="2" t="s">
        <v>23</v>
      </c>
      <c r="K212">
        <v>1</v>
      </c>
      <c r="L212" s="2" t="s">
        <v>92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</row>
    <row r="213" spans="1:21" x14ac:dyDescent="0.25">
      <c r="A213" s="1">
        <v>45809</v>
      </c>
      <c r="B213" s="2" t="s">
        <v>9</v>
      </c>
      <c r="C213">
        <v>420771240912</v>
      </c>
      <c r="D213" s="2" t="s">
        <v>80</v>
      </c>
      <c r="E213">
        <v>70613</v>
      </c>
      <c r="F213" s="2" t="s">
        <v>81</v>
      </c>
      <c r="G213" s="2" t="s">
        <v>31</v>
      </c>
      <c r="H213" s="2" t="s">
        <v>82</v>
      </c>
      <c r="I213" s="2" t="s">
        <v>22</v>
      </c>
      <c r="J213" s="2" t="s">
        <v>22</v>
      </c>
      <c r="K213">
        <v>1</v>
      </c>
      <c r="L213" s="2" t="s">
        <v>83</v>
      </c>
      <c r="M213">
        <v>0</v>
      </c>
      <c r="N213">
        <v>0</v>
      </c>
      <c r="O213">
        <v>0</v>
      </c>
      <c r="P213">
        <v>0</v>
      </c>
      <c r="Q213">
        <v>374</v>
      </c>
      <c r="R213">
        <v>0</v>
      </c>
      <c r="S213">
        <v>0</v>
      </c>
      <c r="T213">
        <v>374</v>
      </c>
      <c r="U213">
        <v>452.54</v>
      </c>
    </row>
    <row r="214" spans="1:21" x14ac:dyDescent="0.25">
      <c r="A214" s="1">
        <v>45809</v>
      </c>
      <c r="B214" s="2" t="s">
        <v>9</v>
      </c>
      <c r="C214">
        <v>420771240912</v>
      </c>
      <c r="D214" s="2" t="s">
        <v>80</v>
      </c>
      <c r="E214">
        <v>70613</v>
      </c>
      <c r="F214" s="2" t="s">
        <v>81</v>
      </c>
      <c r="G214" s="2" t="s">
        <v>31</v>
      </c>
      <c r="H214" s="2" t="s">
        <v>87</v>
      </c>
      <c r="I214" s="2" t="s">
        <v>20</v>
      </c>
      <c r="J214" s="2" t="s">
        <v>20</v>
      </c>
      <c r="K214">
        <v>17</v>
      </c>
      <c r="L214" s="2" t="s">
        <v>86</v>
      </c>
      <c r="M214">
        <v>13603</v>
      </c>
      <c r="N214">
        <v>14160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</row>
    <row r="215" spans="1:21" x14ac:dyDescent="0.25">
      <c r="A215" s="1">
        <v>45809</v>
      </c>
      <c r="B215" s="2" t="s">
        <v>9</v>
      </c>
      <c r="C215">
        <v>420771240912</v>
      </c>
      <c r="D215" s="2" t="s">
        <v>80</v>
      </c>
      <c r="E215">
        <v>70613</v>
      </c>
      <c r="F215" s="2" t="s">
        <v>81</v>
      </c>
      <c r="G215" s="2" t="s">
        <v>31</v>
      </c>
      <c r="H215" s="2" t="s">
        <v>84</v>
      </c>
      <c r="I215" s="2" t="s">
        <v>88</v>
      </c>
      <c r="J215" s="2" t="s">
        <v>13</v>
      </c>
      <c r="K215">
        <v>8</v>
      </c>
      <c r="L215" s="2" t="s">
        <v>86</v>
      </c>
      <c r="M215">
        <v>5478</v>
      </c>
      <c r="N215">
        <v>5480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</row>
    <row r="216" spans="1:21" x14ac:dyDescent="0.25">
      <c r="A216" s="1">
        <v>45809</v>
      </c>
      <c r="B216" s="2" t="s">
        <v>9</v>
      </c>
      <c r="C216">
        <v>420771240912</v>
      </c>
      <c r="D216" s="2" t="s">
        <v>80</v>
      </c>
      <c r="E216">
        <v>70613</v>
      </c>
      <c r="F216" s="2" t="s">
        <v>81</v>
      </c>
      <c r="G216" s="2" t="s">
        <v>31</v>
      </c>
      <c r="H216" s="2" t="s">
        <v>87</v>
      </c>
      <c r="I216" s="2" t="s">
        <v>30</v>
      </c>
      <c r="J216" s="2" t="s">
        <v>30</v>
      </c>
      <c r="K216">
        <v>4</v>
      </c>
      <c r="L216" s="2" t="s">
        <v>86</v>
      </c>
      <c r="M216">
        <v>490</v>
      </c>
      <c r="N216">
        <v>600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</row>
    <row r="217" spans="1:21" x14ac:dyDescent="0.25">
      <c r="A217" s="1">
        <v>45809</v>
      </c>
      <c r="B217" s="2" t="s">
        <v>9</v>
      </c>
      <c r="C217">
        <v>420771240912</v>
      </c>
      <c r="D217" s="2" t="s">
        <v>80</v>
      </c>
      <c r="E217">
        <v>70613</v>
      </c>
      <c r="F217" s="2" t="s">
        <v>81</v>
      </c>
      <c r="G217" s="2" t="s">
        <v>31</v>
      </c>
      <c r="H217" s="2" t="s">
        <v>87</v>
      </c>
      <c r="I217" s="2" t="s">
        <v>29</v>
      </c>
      <c r="J217" s="2" t="s">
        <v>29</v>
      </c>
      <c r="K217">
        <v>3</v>
      </c>
      <c r="L217" s="2" t="s">
        <v>86</v>
      </c>
      <c r="M217">
        <v>451</v>
      </c>
      <c r="N217">
        <v>540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</row>
    <row r="218" spans="1:21" x14ac:dyDescent="0.25">
      <c r="A218" s="1">
        <v>45809</v>
      </c>
      <c r="B218" s="2" t="s">
        <v>9</v>
      </c>
      <c r="C218">
        <v>420771240912</v>
      </c>
      <c r="D218" s="2" t="s">
        <v>80</v>
      </c>
      <c r="E218">
        <v>70613</v>
      </c>
      <c r="F218" s="2" t="s">
        <v>81</v>
      </c>
      <c r="G218" s="2" t="s">
        <v>31</v>
      </c>
      <c r="H218" s="2" t="s">
        <v>84</v>
      </c>
      <c r="I218" s="2" t="s">
        <v>85</v>
      </c>
      <c r="J218" s="2" t="s">
        <v>14</v>
      </c>
      <c r="K218">
        <v>2</v>
      </c>
      <c r="L218" s="2" t="s">
        <v>86</v>
      </c>
      <c r="M218">
        <v>337</v>
      </c>
      <c r="N218">
        <v>337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</row>
    <row r="219" spans="1:21" x14ac:dyDescent="0.25">
      <c r="A219" s="1">
        <v>45809</v>
      </c>
      <c r="B219" s="2" t="s">
        <v>9</v>
      </c>
      <c r="C219">
        <v>420771240912</v>
      </c>
      <c r="D219" s="2" t="s">
        <v>80</v>
      </c>
      <c r="E219">
        <v>70613</v>
      </c>
      <c r="F219" s="2" t="s">
        <v>81</v>
      </c>
      <c r="G219" s="2" t="s">
        <v>31</v>
      </c>
      <c r="H219" s="2" t="s">
        <v>87</v>
      </c>
      <c r="I219" s="2" t="s">
        <v>21</v>
      </c>
      <c r="J219" s="2" t="s">
        <v>21</v>
      </c>
      <c r="K219">
        <v>6</v>
      </c>
      <c r="L219" s="2" t="s">
        <v>86</v>
      </c>
      <c r="M219">
        <v>4336</v>
      </c>
      <c r="N219">
        <v>4560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</row>
    <row r="220" spans="1:21" x14ac:dyDescent="0.25">
      <c r="A220" s="1">
        <v>45809</v>
      </c>
      <c r="B220" s="2" t="s">
        <v>9</v>
      </c>
      <c r="C220">
        <v>420771240912</v>
      </c>
      <c r="D220" s="2" t="s">
        <v>80</v>
      </c>
      <c r="E220">
        <v>70613</v>
      </c>
      <c r="F220" s="2" t="s">
        <v>81</v>
      </c>
      <c r="G220" s="2" t="s">
        <v>31</v>
      </c>
      <c r="H220" s="2" t="s">
        <v>94</v>
      </c>
      <c r="I220" s="2" t="s">
        <v>32</v>
      </c>
      <c r="J220" s="2" t="s">
        <v>33</v>
      </c>
      <c r="K220">
        <v>1</v>
      </c>
      <c r="L220" s="2" t="s">
        <v>98</v>
      </c>
      <c r="M220">
        <v>0</v>
      </c>
      <c r="N220">
        <v>0</v>
      </c>
      <c r="O220">
        <v>0</v>
      </c>
      <c r="P220">
        <v>10240</v>
      </c>
      <c r="Q220">
        <v>0</v>
      </c>
      <c r="R220">
        <v>0</v>
      </c>
      <c r="S220">
        <v>0</v>
      </c>
      <c r="T220">
        <v>0</v>
      </c>
      <c r="U220">
        <v>0</v>
      </c>
    </row>
    <row r="221" spans="1:21" x14ac:dyDescent="0.25">
      <c r="A221" s="1">
        <v>45809</v>
      </c>
      <c r="B221" s="2" t="s">
        <v>9</v>
      </c>
      <c r="C221">
        <v>420773784894</v>
      </c>
      <c r="D221" s="2" t="s">
        <v>80</v>
      </c>
      <c r="E221">
        <v>70613</v>
      </c>
      <c r="F221" s="2" t="s">
        <v>81</v>
      </c>
      <c r="G221" s="2" t="s">
        <v>31</v>
      </c>
      <c r="H221" s="2" t="s">
        <v>95</v>
      </c>
      <c r="I221" s="2" t="s">
        <v>23</v>
      </c>
      <c r="J221" s="2" t="s">
        <v>23</v>
      </c>
      <c r="K221">
        <v>1</v>
      </c>
      <c r="L221" s="2" t="s">
        <v>92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</row>
    <row r="222" spans="1:21" x14ac:dyDescent="0.25">
      <c r="A222" s="1">
        <v>45809</v>
      </c>
      <c r="B222" s="2" t="s">
        <v>9</v>
      </c>
      <c r="C222">
        <v>420773784894</v>
      </c>
      <c r="D222" s="2" t="s">
        <v>80</v>
      </c>
      <c r="E222">
        <v>70613</v>
      </c>
      <c r="F222" s="2" t="s">
        <v>81</v>
      </c>
      <c r="G222" s="2" t="s">
        <v>31</v>
      </c>
      <c r="H222" s="2" t="s">
        <v>87</v>
      </c>
      <c r="I222" s="2" t="s">
        <v>30</v>
      </c>
      <c r="J222" s="2" t="s">
        <v>30</v>
      </c>
      <c r="K222">
        <v>2</v>
      </c>
      <c r="L222" s="2" t="s">
        <v>86</v>
      </c>
      <c r="M222">
        <v>286</v>
      </c>
      <c r="N222">
        <v>360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</row>
    <row r="223" spans="1:21" x14ac:dyDescent="0.25">
      <c r="A223" s="1">
        <v>45809</v>
      </c>
      <c r="B223" s="2" t="s">
        <v>9</v>
      </c>
      <c r="C223">
        <v>420773784894</v>
      </c>
      <c r="D223" s="2" t="s">
        <v>80</v>
      </c>
      <c r="E223">
        <v>70613</v>
      </c>
      <c r="F223" s="2" t="s">
        <v>81</v>
      </c>
      <c r="G223" s="2" t="s">
        <v>31</v>
      </c>
      <c r="H223" s="2" t="s">
        <v>84</v>
      </c>
      <c r="I223" s="2" t="s">
        <v>88</v>
      </c>
      <c r="J223" s="2" t="s">
        <v>13</v>
      </c>
      <c r="K223">
        <v>1</v>
      </c>
      <c r="L223" s="2" t="s">
        <v>86</v>
      </c>
      <c r="M223">
        <v>26</v>
      </c>
      <c r="N223">
        <v>60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</row>
    <row r="224" spans="1:21" x14ac:dyDescent="0.25">
      <c r="A224" s="1">
        <v>45809</v>
      </c>
      <c r="B224" s="2" t="s">
        <v>9</v>
      </c>
      <c r="C224">
        <v>420773784894</v>
      </c>
      <c r="D224" s="2" t="s">
        <v>80</v>
      </c>
      <c r="E224">
        <v>70613</v>
      </c>
      <c r="F224" s="2" t="s">
        <v>81</v>
      </c>
      <c r="G224" s="2" t="s">
        <v>31</v>
      </c>
      <c r="H224" s="2" t="s">
        <v>87</v>
      </c>
      <c r="I224" s="2" t="s">
        <v>21</v>
      </c>
      <c r="J224" s="2" t="s">
        <v>21</v>
      </c>
      <c r="K224">
        <v>33</v>
      </c>
      <c r="L224" s="2" t="s">
        <v>86</v>
      </c>
      <c r="M224">
        <v>4421</v>
      </c>
      <c r="N224">
        <v>5340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</row>
    <row r="225" spans="1:21" x14ac:dyDescent="0.25">
      <c r="A225" s="1">
        <v>45809</v>
      </c>
      <c r="B225" s="2" t="s">
        <v>9</v>
      </c>
      <c r="C225">
        <v>420773784894</v>
      </c>
      <c r="D225" s="2" t="s">
        <v>80</v>
      </c>
      <c r="E225">
        <v>70613</v>
      </c>
      <c r="F225" s="2" t="s">
        <v>81</v>
      </c>
      <c r="G225" s="2" t="s">
        <v>31</v>
      </c>
      <c r="H225" s="2" t="s">
        <v>95</v>
      </c>
      <c r="I225" s="2" t="s">
        <v>28</v>
      </c>
      <c r="J225" s="2" t="s">
        <v>28</v>
      </c>
      <c r="K225">
        <v>4</v>
      </c>
      <c r="L225" s="2" t="s">
        <v>92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</row>
    <row r="226" spans="1:21" x14ac:dyDescent="0.25">
      <c r="A226" s="1">
        <v>45809</v>
      </c>
      <c r="B226" s="2" t="s">
        <v>9</v>
      </c>
      <c r="C226">
        <v>420773784894</v>
      </c>
      <c r="D226" s="2" t="s">
        <v>80</v>
      </c>
      <c r="E226">
        <v>70613</v>
      </c>
      <c r="F226" s="2" t="s">
        <v>81</v>
      </c>
      <c r="G226" s="2" t="s">
        <v>31</v>
      </c>
      <c r="H226" s="2" t="s">
        <v>82</v>
      </c>
      <c r="I226" s="2" t="s">
        <v>22</v>
      </c>
      <c r="J226" s="2" t="s">
        <v>22</v>
      </c>
      <c r="K226">
        <v>1</v>
      </c>
      <c r="L226" s="2" t="s">
        <v>83</v>
      </c>
      <c r="M226">
        <v>0</v>
      </c>
      <c r="N226">
        <v>0</v>
      </c>
      <c r="O226">
        <v>0</v>
      </c>
      <c r="P226">
        <v>0</v>
      </c>
      <c r="Q226">
        <v>374</v>
      </c>
      <c r="R226">
        <v>0</v>
      </c>
      <c r="S226">
        <v>0</v>
      </c>
      <c r="T226">
        <v>374</v>
      </c>
      <c r="U226">
        <v>452.54</v>
      </c>
    </row>
    <row r="227" spans="1:21" x14ac:dyDescent="0.25">
      <c r="A227" s="1">
        <v>45809</v>
      </c>
      <c r="B227" s="2" t="s">
        <v>9</v>
      </c>
      <c r="C227">
        <v>420773784894</v>
      </c>
      <c r="D227" s="2" t="s">
        <v>80</v>
      </c>
      <c r="E227">
        <v>70613</v>
      </c>
      <c r="F227" s="2" t="s">
        <v>81</v>
      </c>
      <c r="G227" s="2" t="s">
        <v>31</v>
      </c>
      <c r="H227" s="2" t="s">
        <v>94</v>
      </c>
      <c r="I227" s="2" t="s">
        <v>32</v>
      </c>
      <c r="J227" s="2" t="s">
        <v>32</v>
      </c>
      <c r="K227">
        <v>1</v>
      </c>
      <c r="L227" s="2" t="s">
        <v>92</v>
      </c>
      <c r="M227">
        <v>1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</row>
    <row r="228" spans="1:21" x14ac:dyDescent="0.25">
      <c r="A228" s="1">
        <v>45809</v>
      </c>
      <c r="B228" s="2" t="s">
        <v>9</v>
      </c>
      <c r="C228">
        <v>420773784894</v>
      </c>
      <c r="D228" s="2" t="s">
        <v>80</v>
      </c>
      <c r="E228">
        <v>70613</v>
      </c>
      <c r="F228" s="2" t="s">
        <v>81</v>
      </c>
      <c r="G228" s="2" t="s">
        <v>31</v>
      </c>
      <c r="H228" s="2" t="s">
        <v>91</v>
      </c>
      <c r="I228" s="2" t="s">
        <v>25</v>
      </c>
      <c r="J228" s="2" t="s">
        <v>25</v>
      </c>
      <c r="K228">
        <v>2</v>
      </c>
      <c r="L228" s="2" t="s">
        <v>92</v>
      </c>
      <c r="M228">
        <v>0</v>
      </c>
      <c r="N228">
        <v>0</v>
      </c>
      <c r="O228">
        <v>0</v>
      </c>
      <c r="P228">
        <v>0</v>
      </c>
      <c r="Q228">
        <v>7.5</v>
      </c>
      <c r="R228">
        <v>0</v>
      </c>
      <c r="S228">
        <v>0</v>
      </c>
      <c r="T228">
        <v>7.5</v>
      </c>
      <c r="U228">
        <v>9.08</v>
      </c>
    </row>
    <row r="229" spans="1:21" x14ac:dyDescent="0.25">
      <c r="A229" s="1">
        <v>45809</v>
      </c>
      <c r="B229" s="2" t="s">
        <v>9</v>
      </c>
      <c r="C229">
        <v>420773784894</v>
      </c>
      <c r="D229" s="2" t="s">
        <v>80</v>
      </c>
      <c r="E229">
        <v>70613</v>
      </c>
      <c r="F229" s="2" t="s">
        <v>81</v>
      </c>
      <c r="G229" s="2" t="s">
        <v>31</v>
      </c>
      <c r="H229" s="2" t="s">
        <v>91</v>
      </c>
      <c r="I229" s="2" t="s">
        <v>25</v>
      </c>
      <c r="J229" s="2" t="s">
        <v>25</v>
      </c>
      <c r="K229">
        <v>2</v>
      </c>
      <c r="L229" s="2" t="s">
        <v>92</v>
      </c>
      <c r="M229">
        <v>0</v>
      </c>
      <c r="N229">
        <v>0</v>
      </c>
      <c r="O229">
        <v>0</v>
      </c>
      <c r="P229">
        <v>0</v>
      </c>
      <c r="Q229">
        <v>7.5</v>
      </c>
      <c r="R229">
        <v>0</v>
      </c>
      <c r="S229">
        <v>0</v>
      </c>
      <c r="T229">
        <v>7.5</v>
      </c>
      <c r="U229">
        <v>9.08</v>
      </c>
    </row>
    <row r="230" spans="1:21" x14ac:dyDescent="0.25">
      <c r="A230" s="1">
        <v>45809</v>
      </c>
      <c r="B230" s="2" t="s">
        <v>9</v>
      </c>
      <c r="C230">
        <v>420773784894</v>
      </c>
      <c r="D230" s="2" t="s">
        <v>80</v>
      </c>
      <c r="E230">
        <v>70613</v>
      </c>
      <c r="F230" s="2" t="s">
        <v>81</v>
      </c>
      <c r="G230" s="2" t="s">
        <v>31</v>
      </c>
      <c r="H230" s="2" t="s">
        <v>87</v>
      </c>
      <c r="I230" s="2" t="s">
        <v>20</v>
      </c>
      <c r="J230" s="2" t="s">
        <v>20</v>
      </c>
      <c r="K230">
        <v>36</v>
      </c>
      <c r="L230" s="2" t="s">
        <v>86</v>
      </c>
      <c r="M230">
        <v>3562</v>
      </c>
      <c r="N230">
        <v>4740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</row>
    <row r="231" spans="1:21" x14ac:dyDescent="0.25">
      <c r="A231" s="1">
        <v>45809</v>
      </c>
      <c r="B231" s="2" t="s">
        <v>9</v>
      </c>
      <c r="C231">
        <v>420773784894</v>
      </c>
      <c r="D231" s="2" t="s">
        <v>80</v>
      </c>
      <c r="E231">
        <v>70613</v>
      </c>
      <c r="F231" s="2" t="s">
        <v>81</v>
      </c>
      <c r="G231" s="2" t="s">
        <v>31</v>
      </c>
      <c r="H231" s="2" t="s">
        <v>94</v>
      </c>
      <c r="I231" s="2" t="s">
        <v>32</v>
      </c>
      <c r="J231" s="2" t="s">
        <v>33</v>
      </c>
      <c r="K231">
        <v>1</v>
      </c>
      <c r="L231" s="2" t="s">
        <v>98</v>
      </c>
      <c r="M231">
        <v>0</v>
      </c>
      <c r="N231">
        <v>0</v>
      </c>
      <c r="O231">
        <v>82</v>
      </c>
      <c r="P231">
        <v>10240</v>
      </c>
      <c r="Q231">
        <v>0</v>
      </c>
      <c r="R231">
        <v>0</v>
      </c>
      <c r="S231">
        <v>0</v>
      </c>
      <c r="T231">
        <v>0</v>
      </c>
      <c r="U231">
        <v>0</v>
      </c>
    </row>
    <row r="232" spans="1:21" x14ac:dyDescent="0.25">
      <c r="A232" s="1">
        <v>45809</v>
      </c>
      <c r="B232" s="2" t="s">
        <v>9</v>
      </c>
      <c r="C232">
        <v>420775407730</v>
      </c>
      <c r="D232" s="2" t="s">
        <v>80</v>
      </c>
      <c r="E232">
        <v>70613</v>
      </c>
      <c r="F232" s="2" t="s">
        <v>81</v>
      </c>
      <c r="G232" s="2" t="s">
        <v>19</v>
      </c>
      <c r="H232" s="2" t="s">
        <v>82</v>
      </c>
      <c r="I232" s="2" t="s">
        <v>22</v>
      </c>
      <c r="J232" s="2" t="s">
        <v>22</v>
      </c>
      <c r="K232">
        <v>1</v>
      </c>
      <c r="L232" s="2" t="s">
        <v>83</v>
      </c>
      <c r="M232">
        <v>0</v>
      </c>
      <c r="N232">
        <v>0</v>
      </c>
      <c r="O232">
        <v>0</v>
      </c>
      <c r="P232">
        <v>0</v>
      </c>
      <c r="Q232">
        <v>544.5</v>
      </c>
      <c r="R232">
        <v>0</v>
      </c>
      <c r="S232">
        <v>0</v>
      </c>
      <c r="T232">
        <v>544.5</v>
      </c>
      <c r="U232">
        <v>658.85</v>
      </c>
    </row>
    <row r="233" spans="1:21" x14ac:dyDescent="0.25">
      <c r="A233" s="1">
        <v>45809</v>
      </c>
      <c r="B233" s="2" t="s">
        <v>9</v>
      </c>
      <c r="C233">
        <v>420775407730</v>
      </c>
      <c r="D233" s="2" t="s">
        <v>80</v>
      </c>
      <c r="E233">
        <v>70613</v>
      </c>
      <c r="F233" s="2" t="s">
        <v>81</v>
      </c>
      <c r="G233" s="2" t="s">
        <v>19</v>
      </c>
      <c r="H233" s="2" t="s">
        <v>94</v>
      </c>
      <c r="I233" s="2" t="s">
        <v>24</v>
      </c>
      <c r="J233" s="2" t="s">
        <v>24</v>
      </c>
      <c r="K233">
        <v>1</v>
      </c>
      <c r="L233" s="2" t="s">
        <v>92</v>
      </c>
      <c r="M233">
        <v>1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</row>
    <row r="234" spans="1:21" x14ac:dyDescent="0.25">
      <c r="A234" s="1">
        <v>45809</v>
      </c>
      <c r="B234" s="2" t="s">
        <v>9</v>
      </c>
      <c r="C234">
        <v>420775407730</v>
      </c>
      <c r="D234" s="2" t="s">
        <v>80</v>
      </c>
      <c r="E234">
        <v>70613</v>
      </c>
      <c r="F234" s="2" t="s">
        <v>81</v>
      </c>
      <c r="G234" s="2" t="s">
        <v>19</v>
      </c>
      <c r="H234" s="2" t="s">
        <v>94</v>
      </c>
      <c r="I234" s="2" t="s">
        <v>24</v>
      </c>
      <c r="J234" s="2" t="s">
        <v>26</v>
      </c>
      <c r="K234">
        <v>1</v>
      </c>
      <c r="L234" s="2" t="s">
        <v>98</v>
      </c>
      <c r="M234">
        <v>0</v>
      </c>
      <c r="N234">
        <v>0</v>
      </c>
      <c r="O234">
        <v>0</v>
      </c>
      <c r="P234">
        <v>1000000000</v>
      </c>
      <c r="Q234">
        <v>0</v>
      </c>
      <c r="R234">
        <v>0</v>
      </c>
      <c r="S234">
        <v>0</v>
      </c>
      <c r="T234">
        <v>0</v>
      </c>
      <c r="U234">
        <v>0</v>
      </c>
    </row>
    <row r="235" spans="1:21" x14ac:dyDescent="0.25">
      <c r="A235" s="1">
        <v>45809</v>
      </c>
      <c r="B235" s="2" t="s">
        <v>9</v>
      </c>
      <c r="C235">
        <v>420775407730</v>
      </c>
      <c r="D235" s="2" t="s">
        <v>80</v>
      </c>
      <c r="E235">
        <v>70613</v>
      </c>
      <c r="F235" s="2" t="s">
        <v>81</v>
      </c>
      <c r="G235" s="2" t="s">
        <v>19</v>
      </c>
      <c r="H235" s="2" t="s">
        <v>94</v>
      </c>
      <c r="I235" s="2" t="s">
        <v>24</v>
      </c>
      <c r="J235" s="2" t="s">
        <v>27</v>
      </c>
      <c r="K235">
        <v>1</v>
      </c>
      <c r="L235" s="2" t="s">
        <v>98</v>
      </c>
      <c r="M235">
        <v>0</v>
      </c>
      <c r="N235">
        <v>0</v>
      </c>
      <c r="O235">
        <v>0</v>
      </c>
      <c r="P235">
        <v>99328</v>
      </c>
      <c r="Q235">
        <v>0</v>
      </c>
      <c r="R235">
        <v>0</v>
      </c>
      <c r="S235">
        <v>0</v>
      </c>
      <c r="T235">
        <v>0</v>
      </c>
      <c r="U235">
        <v>0</v>
      </c>
    </row>
    <row r="236" spans="1:21" x14ac:dyDescent="0.25">
      <c r="A236" s="1">
        <v>45809</v>
      </c>
      <c r="B236" s="2" t="s">
        <v>9</v>
      </c>
      <c r="C236">
        <v>420775869195</v>
      </c>
      <c r="D236" s="2" t="s">
        <v>80</v>
      </c>
      <c r="E236">
        <v>70613</v>
      </c>
      <c r="F236" s="2" t="s">
        <v>81</v>
      </c>
      <c r="G236" s="2" t="s">
        <v>10</v>
      </c>
      <c r="H236" s="2" t="s">
        <v>82</v>
      </c>
      <c r="I236" s="2" t="s">
        <v>22</v>
      </c>
      <c r="J236" s="2" t="s">
        <v>22</v>
      </c>
      <c r="K236">
        <v>1</v>
      </c>
      <c r="L236" s="2" t="s">
        <v>83</v>
      </c>
      <c r="M236">
        <v>0</v>
      </c>
      <c r="N236">
        <v>0</v>
      </c>
      <c r="O236">
        <v>0</v>
      </c>
      <c r="P236">
        <v>0</v>
      </c>
      <c r="Q236">
        <v>1.1000000000000001</v>
      </c>
      <c r="R236">
        <v>0</v>
      </c>
      <c r="S236">
        <v>0</v>
      </c>
      <c r="T236">
        <v>1.1000000000000001</v>
      </c>
      <c r="U236">
        <v>1.33</v>
      </c>
    </row>
    <row r="237" spans="1:21" x14ac:dyDescent="0.25">
      <c r="A237" s="1">
        <v>45809</v>
      </c>
      <c r="B237" s="2" t="s">
        <v>9</v>
      </c>
      <c r="C237">
        <v>420776621376</v>
      </c>
      <c r="D237" s="2" t="s">
        <v>80</v>
      </c>
      <c r="E237">
        <v>70613</v>
      </c>
      <c r="F237" s="2" t="s">
        <v>81</v>
      </c>
      <c r="G237" s="2" t="s">
        <v>36</v>
      </c>
      <c r="H237" s="2" t="s">
        <v>94</v>
      </c>
      <c r="I237" s="2" t="s">
        <v>38</v>
      </c>
      <c r="J237" s="2" t="s">
        <v>38</v>
      </c>
      <c r="K237">
        <v>1</v>
      </c>
      <c r="L237" s="2" t="s">
        <v>92</v>
      </c>
      <c r="M237">
        <v>1</v>
      </c>
      <c r="N237">
        <v>0</v>
      </c>
      <c r="O237">
        <v>0</v>
      </c>
      <c r="P237">
        <v>0</v>
      </c>
      <c r="Q237">
        <v>165</v>
      </c>
      <c r="R237">
        <v>0</v>
      </c>
      <c r="S237">
        <v>0</v>
      </c>
      <c r="T237">
        <v>165</v>
      </c>
      <c r="U237">
        <v>199.65</v>
      </c>
    </row>
    <row r="238" spans="1:21" x14ac:dyDescent="0.25">
      <c r="A238" s="1">
        <v>45809</v>
      </c>
      <c r="B238" s="2" t="s">
        <v>9</v>
      </c>
      <c r="C238">
        <v>420776621376</v>
      </c>
      <c r="D238" s="2" t="s">
        <v>80</v>
      </c>
      <c r="E238">
        <v>70613</v>
      </c>
      <c r="F238" s="2" t="s">
        <v>81</v>
      </c>
      <c r="G238" s="2" t="s">
        <v>36</v>
      </c>
      <c r="H238" s="2" t="s">
        <v>82</v>
      </c>
      <c r="I238" s="2" t="s">
        <v>22</v>
      </c>
      <c r="J238" s="2" t="s">
        <v>22</v>
      </c>
      <c r="K238">
        <v>1</v>
      </c>
      <c r="L238" s="2" t="s">
        <v>83</v>
      </c>
      <c r="M238">
        <v>0</v>
      </c>
      <c r="N238">
        <v>0</v>
      </c>
      <c r="O238">
        <v>0</v>
      </c>
      <c r="P238">
        <v>0</v>
      </c>
      <c r="Q238">
        <v>1.1000000000000001</v>
      </c>
      <c r="R238">
        <v>0</v>
      </c>
      <c r="S238">
        <v>0</v>
      </c>
      <c r="T238">
        <v>1.1000000000000001</v>
      </c>
      <c r="U238">
        <v>1.33</v>
      </c>
    </row>
    <row r="239" spans="1:21" x14ac:dyDescent="0.25">
      <c r="A239" s="1">
        <v>45809</v>
      </c>
      <c r="B239" s="2" t="s">
        <v>9</v>
      </c>
      <c r="C239">
        <v>420776621376</v>
      </c>
      <c r="D239" s="2" t="s">
        <v>80</v>
      </c>
      <c r="E239">
        <v>70613</v>
      </c>
      <c r="F239" s="2" t="s">
        <v>81</v>
      </c>
      <c r="G239" s="2" t="s">
        <v>36</v>
      </c>
      <c r="H239" s="2" t="s">
        <v>94</v>
      </c>
      <c r="I239" s="2" t="s">
        <v>38</v>
      </c>
      <c r="J239" s="2" t="s">
        <v>33</v>
      </c>
      <c r="K239">
        <v>1</v>
      </c>
      <c r="L239" s="2" t="s">
        <v>98</v>
      </c>
      <c r="M239">
        <v>0</v>
      </c>
      <c r="N239">
        <v>0</v>
      </c>
      <c r="O239">
        <v>0</v>
      </c>
      <c r="P239">
        <v>5120</v>
      </c>
      <c r="Q239">
        <v>0</v>
      </c>
      <c r="R239">
        <v>0</v>
      </c>
      <c r="S239">
        <v>0</v>
      </c>
      <c r="T239">
        <v>0</v>
      </c>
      <c r="U239">
        <v>0</v>
      </c>
    </row>
    <row r="240" spans="1:21" x14ac:dyDescent="0.25">
      <c r="A240" s="1">
        <v>45809</v>
      </c>
      <c r="B240" s="2" t="s">
        <v>9</v>
      </c>
      <c r="C240">
        <v>420776621392</v>
      </c>
      <c r="D240" s="2" t="s">
        <v>80</v>
      </c>
      <c r="E240">
        <v>70613</v>
      </c>
      <c r="F240" s="2" t="s">
        <v>81</v>
      </c>
      <c r="G240" s="2" t="s">
        <v>36</v>
      </c>
      <c r="H240" s="2" t="s">
        <v>94</v>
      </c>
      <c r="I240" s="2" t="s">
        <v>38</v>
      </c>
      <c r="J240" s="2" t="s">
        <v>38</v>
      </c>
      <c r="K240">
        <v>1</v>
      </c>
      <c r="L240" s="2" t="s">
        <v>92</v>
      </c>
      <c r="M240">
        <v>1</v>
      </c>
      <c r="N240">
        <v>0</v>
      </c>
      <c r="O240">
        <v>0</v>
      </c>
      <c r="P240">
        <v>0</v>
      </c>
      <c r="Q240">
        <v>165</v>
      </c>
      <c r="R240">
        <v>0</v>
      </c>
      <c r="S240">
        <v>0</v>
      </c>
      <c r="T240">
        <v>165</v>
      </c>
      <c r="U240">
        <v>199.65</v>
      </c>
    </row>
    <row r="241" spans="1:21" x14ac:dyDescent="0.25">
      <c r="A241" s="1">
        <v>45809</v>
      </c>
      <c r="B241" s="2" t="s">
        <v>9</v>
      </c>
      <c r="C241">
        <v>420776621392</v>
      </c>
      <c r="D241" s="2" t="s">
        <v>80</v>
      </c>
      <c r="E241">
        <v>70613</v>
      </c>
      <c r="F241" s="2" t="s">
        <v>81</v>
      </c>
      <c r="G241" s="2" t="s">
        <v>36</v>
      </c>
      <c r="H241" s="2" t="s">
        <v>82</v>
      </c>
      <c r="I241" s="2" t="s">
        <v>22</v>
      </c>
      <c r="J241" s="2" t="s">
        <v>22</v>
      </c>
      <c r="K241">
        <v>1</v>
      </c>
      <c r="L241" s="2" t="s">
        <v>83</v>
      </c>
      <c r="M241">
        <v>0</v>
      </c>
      <c r="N241">
        <v>0</v>
      </c>
      <c r="O241">
        <v>0</v>
      </c>
      <c r="P241">
        <v>0</v>
      </c>
      <c r="Q241">
        <v>1.1000000000000001</v>
      </c>
      <c r="R241">
        <v>0</v>
      </c>
      <c r="S241">
        <v>0</v>
      </c>
      <c r="T241">
        <v>1.1000000000000001</v>
      </c>
      <c r="U241">
        <v>1.33</v>
      </c>
    </row>
    <row r="242" spans="1:21" x14ac:dyDescent="0.25">
      <c r="A242" s="1">
        <v>45809</v>
      </c>
      <c r="B242" s="2" t="s">
        <v>9</v>
      </c>
      <c r="C242">
        <v>420776621392</v>
      </c>
      <c r="D242" s="2" t="s">
        <v>80</v>
      </c>
      <c r="E242">
        <v>70613</v>
      </c>
      <c r="F242" s="2" t="s">
        <v>81</v>
      </c>
      <c r="G242" s="2" t="s">
        <v>36</v>
      </c>
      <c r="H242" s="2" t="s">
        <v>94</v>
      </c>
      <c r="I242" s="2" t="s">
        <v>38</v>
      </c>
      <c r="J242" s="2" t="s">
        <v>33</v>
      </c>
      <c r="K242">
        <v>1</v>
      </c>
      <c r="L242" s="2" t="s">
        <v>98</v>
      </c>
      <c r="M242">
        <v>0</v>
      </c>
      <c r="N242">
        <v>0</v>
      </c>
      <c r="O242">
        <v>0</v>
      </c>
      <c r="P242">
        <v>5120</v>
      </c>
      <c r="Q242">
        <v>0</v>
      </c>
      <c r="R242">
        <v>0</v>
      </c>
      <c r="S242">
        <v>0</v>
      </c>
      <c r="T242">
        <v>0</v>
      </c>
      <c r="U242">
        <v>0</v>
      </c>
    </row>
    <row r="243" spans="1:21" x14ac:dyDescent="0.25">
      <c r="A243" s="1">
        <v>45809</v>
      </c>
      <c r="B243" s="2" t="s">
        <v>9</v>
      </c>
      <c r="C243">
        <v>420777447427</v>
      </c>
      <c r="D243" s="2" t="s">
        <v>80</v>
      </c>
      <c r="E243">
        <v>70613</v>
      </c>
      <c r="F243" s="2" t="s">
        <v>81</v>
      </c>
      <c r="G243" s="2" t="s">
        <v>36</v>
      </c>
      <c r="H243" s="2" t="s">
        <v>82</v>
      </c>
      <c r="I243" s="2" t="s">
        <v>22</v>
      </c>
      <c r="J243" s="2" t="s">
        <v>22</v>
      </c>
      <c r="K243">
        <v>1</v>
      </c>
      <c r="L243" s="2" t="s">
        <v>83</v>
      </c>
      <c r="M243">
        <v>0</v>
      </c>
      <c r="N243">
        <v>0</v>
      </c>
      <c r="O243">
        <v>0</v>
      </c>
      <c r="P243">
        <v>0</v>
      </c>
      <c r="Q243">
        <v>1.1000000000000001</v>
      </c>
      <c r="R243">
        <v>0</v>
      </c>
      <c r="S243">
        <v>0</v>
      </c>
      <c r="T243">
        <v>1.1000000000000001</v>
      </c>
      <c r="U243">
        <v>1.33</v>
      </c>
    </row>
    <row r="244" spans="1:21" x14ac:dyDescent="0.25">
      <c r="A244" s="1">
        <v>45809</v>
      </c>
      <c r="B244" s="2" t="s">
        <v>9</v>
      </c>
      <c r="C244">
        <v>420777447427</v>
      </c>
      <c r="D244" s="2" t="s">
        <v>80</v>
      </c>
      <c r="E244">
        <v>70613</v>
      </c>
      <c r="F244" s="2" t="s">
        <v>81</v>
      </c>
      <c r="G244" s="2" t="s">
        <v>36</v>
      </c>
      <c r="H244" s="2" t="s">
        <v>94</v>
      </c>
      <c r="I244" s="2" t="s">
        <v>38</v>
      </c>
      <c r="J244" s="2" t="s">
        <v>38</v>
      </c>
      <c r="K244">
        <v>1</v>
      </c>
      <c r="L244" s="2" t="s">
        <v>92</v>
      </c>
      <c r="M244">
        <v>1</v>
      </c>
      <c r="N244">
        <v>0</v>
      </c>
      <c r="O244">
        <v>0</v>
      </c>
      <c r="P244">
        <v>0</v>
      </c>
      <c r="Q244">
        <v>165</v>
      </c>
      <c r="R244">
        <v>0</v>
      </c>
      <c r="S244">
        <v>0</v>
      </c>
      <c r="T244">
        <v>165</v>
      </c>
      <c r="U244">
        <v>199.65</v>
      </c>
    </row>
    <row r="245" spans="1:21" x14ac:dyDescent="0.25">
      <c r="A245" s="1">
        <v>45809</v>
      </c>
      <c r="B245" s="2" t="s">
        <v>9</v>
      </c>
      <c r="C245">
        <v>420777447427</v>
      </c>
      <c r="D245" s="2" t="s">
        <v>80</v>
      </c>
      <c r="E245">
        <v>70613</v>
      </c>
      <c r="F245" s="2" t="s">
        <v>81</v>
      </c>
      <c r="G245" s="2" t="s">
        <v>36</v>
      </c>
      <c r="H245" s="2" t="s">
        <v>94</v>
      </c>
      <c r="I245" s="2" t="s">
        <v>38</v>
      </c>
      <c r="J245" s="2" t="s">
        <v>33</v>
      </c>
      <c r="K245">
        <v>1</v>
      </c>
      <c r="L245" s="2" t="s">
        <v>98</v>
      </c>
      <c r="M245">
        <v>0</v>
      </c>
      <c r="N245">
        <v>0</v>
      </c>
      <c r="O245">
        <v>0</v>
      </c>
      <c r="P245">
        <v>5120</v>
      </c>
      <c r="Q245">
        <v>0</v>
      </c>
      <c r="R245">
        <v>0</v>
      </c>
      <c r="S245">
        <v>0</v>
      </c>
      <c r="T245">
        <v>0</v>
      </c>
      <c r="U245">
        <v>0</v>
      </c>
    </row>
    <row r="246" spans="1:21" x14ac:dyDescent="0.25">
      <c r="A246" s="1">
        <v>45809</v>
      </c>
      <c r="B246" s="2" t="s">
        <v>9</v>
      </c>
      <c r="C246">
        <v>420778464063</v>
      </c>
      <c r="D246" s="2" t="s">
        <v>80</v>
      </c>
      <c r="E246">
        <v>70613</v>
      </c>
      <c r="F246" s="2" t="s">
        <v>81</v>
      </c>
      <c r="G246" s="2" t="s">
        <v>31</v>
      </c>
      <c r="H246" s="2" t="s">
        <v>95</v>
      </c>
      <c r="I246" s="2" t="s">
        <v>23</v>
      </c>
      <c r="J246" s="2" t="s">
        <v>23</v>
      </c>
      <c r="K246">
        <v>4</v>
      </c>
      <c r="L246" s="2" t="s">
        <v>92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</row>
    <row r="247" spans="1:21" x14ac:dyDescent="0.25">
      <c r="A247" s="1">
        <v>45809</v>
      </c>
      <c r="B247" s="2" t="s">
        <v>9</v>
      </c>
      <c r="C247">
        <v>420778464063</v>
      </c>
      <c r="D247" s="2" t="s">
        <v>80</v>
      </c>
      <c r="E247">
        <v>70613</v>
      </c>
      <c r="F247" s="2" t="s">
        <v>81</v>
      </c>
      <c r="G247" s="2" t="s">
        <v>31</v>
      </c>
      <c r="H247" s="2" t="s">
        <v>82</v>
      </c>
      <c r="I247" s="2" t="s">
        <v>22</v>
      </c>
      <c r="J247" s="2" t="s">
        <v>22</v>
      </c>
      <c r="K247">
        <v>1</v>
      </c>
      <c r="L247" s="2" t="s">
        <v>83</v>
      </c>
      <c r="M247">
        <v>0</v>
      </c>
      <c r="N247">
        <v>0</v>
      </c>
      <c r="O247">
        <v>0</v>
      </c>
      <c r="P247">
        <v>0</v>
      </c>
      <c r="Q247">
        <v>374</v>
      </c>
      <c r="R247">
        <v>0</v>
      </c>
      <c r="S247">
        <v>0</v>
      </c>
      <c r="T247">
        <v>374</v>
      </c>
      <c r="U247">
        <v>452.54</v>
      </c>
    </row>
    <row r="248" spans="1:21" x14ac:dyDescent="0.25">
      <c r="A248" s="1">
        <v>45809</v>
      </c>
      <c r="B248" s="2" t="s">
        <v>9</v>
      </c>
      <c r="C248">
        <v>420778464063</v>
      </c>
      <c r="D248" s="2" t="s">
        <v>80</v>
      </c>
      <c r="E248">
        <v>70613</v>
      </c>
      <c r="F248" s="2" t="s">
        <v>81</v>
      </c>
      <c r="G248" s="2" t="s">
        <v>31</v>
      </c>
      <c r="H248" s="2" t="s">
        <v>84</v>
      </c>
      <c r="I248" s="2" t="s">
        <v>88</v>
      </c>
      <c r="J248" s="2" t="s">
        <v>13</v>
      </c>
      <c r="K248">
        <v>16</v>
      </c>
      <c r="L248" s="2" t="s">
        <v>86</v>
      </c>
      <c r="M248">
        <v>4228</v>
      </c>
      <c r="N248">
        <v>4318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</row>
    <row r="249" spans="1:21" x14ac:dyDescent="0.25">
      <c r="A249" s="1">
        <v>45809</v>
      </c>
      <c r="B249" s="2" t="s">
        <v>9</v>
      </c>
      <c r="C249">
        <v>420778464063</v>
      </c>
      <c r="D249" s="2" t="s">
        <v>80</v>
      </c>
      <c r="E249">
        <v>70613</v>
      </c>
      <c r="F249" s="2" t="s">
        <v>81</v>
      </c>
      <c r="G249" s="2" t="s">
        <v>31</v>
      </c>
      <c r="H249" s="2" t="s">
        <v>94</v>
      </c>
      <c r="I249" s="2" t="s">
        <v>32</v>
      </c>
      <c r="J249" s="2" t="s">
        <v>32</v>
      </c>
      <c r="K249">
        <v>1</v>
      </c>
      <c r="L249" s="2" t="s">
        <v>92</v>
      </c>
      <c r="M249">
        <v>1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</row>
    <row r="250" spans="1:21" x14ac:dyDescent="0.25">
      <c r="A250" s="1">
        <v>45809</v>
      </c>
      <c r="B250" s="2" t="s">
        <v>9</v>
      </c>
      <c r="C250">
        <v>420778464063</v>
      </c>
      <c r="D250" s="2" t="s">
        <v>80</v>
      </c>
      <c r="E250">
        <v>70613</v>
      </c>
      <c r="F250" s="2" t="s">
        <v>81</v>
      </c>
      <c r="G250" s="2" t="s">
        <v>31</v>
      </c>
      <c r="H250" s="2" t="s">
        <v>87</v>
      </c>
      <c r="I250" s="2" t="s">
        <v>29</v>
      </c>
      <c r="J250" s="2" t="s">
        <v>29</v>
      </c>
      <c r="K250">
        <v>5</v>
      </c>
      <c r="L250" s="2" t="s">
        <v>86</v>
      </c>
      <c r="M250">
        <v>1073</v>
      </c>
      <c r="N250">
        <v>1200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</row>
    <row r="251" spans="1:21" x14ac:dyDescent="0.25">
      <c r="A251" s="1">
        <v>45809</v>
      </c>
      <c r="B251" s="2" t="s">
        <v>9</v>
      </c>
      <c r="C251">
        <v>420778464063</v>
      </c>
      <c r="D251" s="2" t="s">
        <v>80</v>
      </c>
      <c r="E251">
        <v>70613</v>
      </c>
      <c r="F251" s="2" t="s">
        <v>81</v>
      </c>
      <c r="G251" s="2" t="s">
        <v>31</v>
      </c>
      <c r="H251" s="2" t="s">
        <v>87</v>
      </c>
      <c r="I251" s="2" t="s">
        <v>20</v>
      </c>
      <c r="J251" s="2" t="s">
        <v>20</v>
      </c>
      <c r="K251">
        <v>22</v>
      </c>
      <c r="L251" s="2" t="s">
        <v>86</v>
      </c>
      <c r="M251">
        <v>6110</v>
      </c>
      <c r="N251">
        <v>6780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</row>
    <row r="252" spans="1:21" x14ac:dyDescent="0.25">
      <c r="A252" s="1">
        <v>45809</v>
      </c>
      <c r="B252" s="2" t="s">
        <v>9</v>
      </c>
      <c r="C252">
        <v>420778464063</v>
      </c>
      <c r="D252" s="2" t="s">
        <v>80</v>
      </c>
      <c r="E252">
        <v>70613</v>
      </c>
      <c r="F252" s="2" t="s">
        <v>81</v>
      </c>
      <c r="G252" s="2" t="s">
        <v>31</v>
      </c>
      <c r="H252" s="2" t="s">
        <v>87</v>
      </c>
      <c r="I252" s="2" t="s">
        <v>21</v>
      </c>
      <c r="J252" s="2" t="s">
        <v>21</v>
      </c>
      <c r="K252">
        <v>1</v>
      </c>
      <c r="L252" s="2" t="s">
        <v>86</v>
      </c>
      <c r="M252">
        <v>84</v>
      </c>
      <c r="N252">
        <v>120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</row>
    <row r="253" spans="1:21" x14ac:dyDescent="0.25">
      <c r="A253" s="1">
        <v>45809</v>
      </c>
      <c r="B253" s="2" t="s">
        <v>9</v>
      </c>
      <c r="C253">
        <v>420778464063</v>
      </c>
      <c r="D253" s="2" t="s">
        <v>80</v>
      </c>
      <c r="E253">
        <v>70613</v>
      </c>
      <c r="F253" s="2" t="s">
        <v>81</v>
      </c>
      <c r="G253" s="2" t="s">
        <v>31</v>
      </c>
      <c r="H253" s="2" t="s">
        <v>95</v>
      </c>
      <c r="I253" s="2" t="s">
        <v>28</v>
      </c>
      <c r="J253" s="2" t="s">
        <v>28</v>
      </c>
      <c r="K253">
        <v>2</v>
      </c>
      <c r="L253" s="2" t="s">
        <v>92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</row>
    <row r="254" spans="1:21" x14ac:dyDescent="0.25">
      <c r="A254" s="1">
        <v>45809</v>
      </c>
      <c r="B254" s="2" t="s">
        <v>9</v>
      </c>
      <c r="C254">
        <v>420778464063</v>
      </c>
      <c r="D254" s="2" t="s">
        <v>80</v>
      </c>
      <c r="E254">
        <v>70613</v>
      </c>
      <c r="F254" s="2" t="s">
        <v>81</v>
      </c>
      <c r="G254" s="2" t="s">
        <v>31</v>
      </c>
      <c r="H254" s="2" t="s">
        <v>94</v>
      </c>
      <c r="I254" s="2" t="s">
        <v>32</v>
      </c>
      <c r="J254" s="2" t="s">
        <v>33</v>
      </c>
      <c r="K254">
        <v>1</v>
      </c>
      <c r="L254" s="2" t="s">
        <v>98</v>
      </c>
      <c r="M254">
        <v>0</v>
      </c>
      <c r="N254">
        <v>0</v>
      </c>
      <c r="O254">
        <v>1786</v>
      </c>
      <c r="P254">
        <v>10240</v>
      </c>
      <c r="Q254">
        <v>0</v>
      </c>
      <c r="R254">
        <v>0</v>
      </c>
      <c r="S254">
        <v>0</v>
      </c>
      <c r="T254">
        <v>0</v>
      </c>
      <c r="U254">
        <v>0</v>
      </c>
    </row>
    <row r="255" spans="1:21" x14ac:dyDescent="0.25">
      <c r="A255" s="1">
        <v>45809</v>
      </c>
      <c r="B255" s="2" t="s">
        <v>9</v>
      </c>
      <c r="C255">
        <v>420778715513</v>
      </c>
      <c r="D255" s="2" t="s">
        <v>80</v>
      </c>
      <c r="E255">
        <v>70613</v>
      </c>
      <c r="F255" s="2" t="s">
        <v>81</v>
      </c>
      <c r="G255" s="2" t="s">
        <v>31</v>
      </c>
      <c r="H255" s="2" t="s">
        <v>95</v>
      </c>
      <c r="I255" s="2" t="s">
        <v>23</v>
      </c>
      <c r="J255" s="2" t="s">
        <v>23</v>
      </c>
      <c r="K255">
        <v>5</v>
      </c>
      <c r="L255" s="2" t="s">
        <v>92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</row>
    <row r="256" spans="1:21" x14ac:dyDescent="0.25">
      <c r="A256" s="1">
        <v>45809</v>
      </c>
      <c r="B256" s="2" t="s">
        <v>9</v>
      </c>
      <c r="C256">
        <v>420778715513</v>
      </c>
      <c r="D256" s="2" t="s">
        <v>80</v>
      </c>
      <c r="E256">
        <v>70613</v>
      </c>
      <c r="F256" s="2" t="s">
        <v>81</v>
      </c>
      <c r="G256" s="2" t="s">
        <v>31</v>
      </c>
      <c r="H256" s="2" t="s">
        <v>82</v>
      </c>
      <c r="I256" s="2" t="s">
        <v>22</v>
      </c>
      <c r="J256" s="2" t="s">
        <v>22</v>
      </c>
      <c r="K256">
        <v>1</v>
      </c>
      <c r="L256" s="2" t="s">
        <v>83</v>
      </c>
      <c r="M256">
        <v>0</v>
      </c>
      <c r="N256">
        <v>0</v>
      </c>
      <c r="O256">
        <v>0</v>
      </c>
      <c r="P256">
        <v>0</v>
      </c>
      <c r="Q256">
        <v>374</v>
      </c>
      <c r="R256">
        <v>0</v>
      </c>
      <c r="S256">
        <v>0</v>
      </c>
      <c r="T256">
        <v>374</v>
      </c>
      <c r="U256">
        <v>452.54</v>
      </c>
    </row>
    <row r="257" spans="1:21" x14ac:dyDescent="0.25">
      <c r="A257" s="1">
        <v>45809</v>
      </c>
      <c r="B257" s="2" t="s">
        <v>9</v>
      </c>
      <c r="C257">
        <v>420778715513</v>
      </c>
      <c r="D257" s="2" t="s">
        <v>80</v>
      </c>
      <c r="E257">
        <v>70613</v>
      </c>
      <c r="F257" s="2" t="s">
        <v>81</v>
      </c>
      <c r="G257" s="2" t="s">
        <v>31</v>
      </c>
      <c r="H257" s="2" t="s">
        <v>87</v>
      </c>
      <c r="I257" s="2" t="s">
        <v>21</v>
      </c>
      <c r="J257" s="2" t="s">
        <v>21</v>
      </c>
      <c r="K257">
        <v>1</v>
      </c>
      <c r="L257" s="2" t="s">
        <v>86</v>
      </c>
      <c r="M257">
        <v>449</v>
      </c>
      <c r="N257">
        <v>480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</row>
    <row r="258" spans="1:21" x14ac:dyDescent="0.25">
      <c r="A258" s="1">
        <v>45809</v>
      </c>
      <c r="B258" s="2" t="s">
        <v>9</v>
      </c>
      <c r="C258">
        <v>420778715513</v>
      </c>
      <c r="D258" s="2" t="s">
        <v>80</v>
      </c>
      <c r="E258">
        <v>70613</v>
      </c>
      <c r="F258" s="2" t="s">
        <v>81</v>
      </c>
      <c r="G258" s="2" t="s">
        <v>31</v>
      </c>
      <c r="H258" s="2" t="s">
        <v>87</v>
      </c>
      <c r="I258" s="2" t="s">
        <v>20</v>
      </c>
      <c r="J258" s="2" t="s">
        <v>20</v>
      </c>
      <c r="K258">
        <v>1</v>
      </c>
      <c r="L258" s="2" t="s">
        <v>86</v>
      </c>
      <c r="M258">
        <v>56</v>
      </c>
      <c r="N258">
        <v>60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</row>
    <row r="259" spans="1:21" x14ac:dyDescent="0.25">
      <c r="A259" s="1">
        <v>45809</v>
      </c>
      <c r="B259" s="2" t="s">
        <v>9</v>
      </c>
      <c r="C259">
        <v>420778715513</v>
      </c>
      <c r="D259" s="2" t="s">
        <v>80</v>
      </c>
      <c r="E259">
        <v>70613</v>
      </c>
      <c r="F259" s="2" t="s">
        <v>81</v>
      </c>
      <c r="G259" s="2" t="s">
        <v>31</v>
      </c>
      <c r="H259" s="2" t="s">
        <v>95</v>
      </c>
      <c r="I259" s="2" t="s">
        <v>28</v>
      </c>
      <c r="J259" s="2" t="s">
        <v>28</v>
      </c>
      <c r="K259">
        <v>3</v>
      </c>
      <c r="L259" s="2" t="s">
        <v>92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</row>
    <row r="260" spans="1:21" x14ac:dyDescent="0.25">
      <c r="A260" s="1">
        <v>45809</v>
      </c>
      <c r="B260" s="2" t="s">
        <v>9</v>
      </c>
      <c r="C260">
        <v>420778715513</v>
      </c>
      <c r="D260" s="2" t="s">
        <v>80</v>
      </c>
      <c r="E260">
        <v>70613</v>
      </c>
      <c r="F260" s="2" t="s">
        <v>81</v>
      </c>
      <c r="G260" s="2" t="s">
        <v>31</v>
      </c>
      <c r="H260" s="2" t="s">
        <v>94</v>
      </c>
      <c r="I260" s="2" t="s">
        <v>32</v>
      </c>
      <c r="J260" s="2" t="s">
        <v>32</v>
      </c>
      <c r="K260">
        <v>1</v>
      </c>
      <c r="L260" s="2" t="s">
        <v>92</v>
      </c>
      <c r="M260">
        <v>1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</row>
    <row r="261" spans="1:21" x14ac:dyDescent="0.25">
      <c r="A261" s="1">
        <v>45809</v>
      </c>
      <c r="B261" s="2" t="s">
        <v>9</v>
      </c>
      <c r="C261">
        <v>420778715513</v>
      </c>
      <c r="D261" s="2" t="s">
        <v>80</v>
      </c>
      <c r="E261">
        <v>70613</v>
      </c>
      <c r="F261" s="2" t="s">
        <v>81</v>
      </c>
      <c r="G261" s="2" t="s">
        <v>31</v>
      </c>
      <c r="H261" s="2" t="s">
        <v>84</v>
      </c>
      <c r="I261" s="2" t="s">
        <v>88</v>
      </c>
      <c r="J261" s="2" t="s">
        <v>13</v>
      </c>
      <c r="K261">
        <v>2</v>
      </c>
      <c r="L261" s="2" t="s">
        <v>86</v>
      </c>
      <c r="M261">
        <v>275</v>
      </c>
      <c r="N261">
        <v>275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</row>
    <row r="262" spans="1:21" x14ac:dyDescent="0.25">
      <c r="A262" s="1">
        <v>45809</v>
      </c>
      <c r="B262" s="2" t="s">
        <v>9</v>
      </c>
      <c r="C262">
        <v>420778715513</v>
      </c>
      <c r="D262" s="2" t="s">
        <v>80</v>
      </c>
      <c r="E262">
        <v>70613</v>
      </c>
      <c r="F262" s="2" t="s">
        <v>81</v>
      </c>
      <c r="G262" s="2" t="s">
        <v>31</v>
      </c>
      <c r="H262" s="2" t="s">
        <v>94</v>
      </c>
      <c r="I262" s="2" t="s">
        <v>32</v>
      </c>
      <c r="J262" s="2" t="s">
        <v>33</v>
      </c>
      <c r="K262">
        <v>1</v>
      </c>
      <c r="L262" s="2" t="s">
        <v>98</v>
      </c>
      <c r="M262">
        <v>0</v>
      </c>
      <c r="N262">
        <v>0</v>
      </c>
      <c r="O262">
        <v>0</v>
      </c>
      <c r="P262">
        <v>10240</v>
      </c>
      <c r="Q262">
        <v>0</v>
      </c>
      <c r="R262">
        <v>0</v>
      </c>
      <c r="S262">
        <v>0</v>
      </c>
      <c r="T262">
        <v>0</v>
      </c>
      <c r="U262">
        <v>0</v>
      </c>
    </row>
    <row r="263" spans="1:21" x14ac:dyDescent="0.25">
      <c r="A263" s="1">
        <v>45809</v>
      </c>
      <c r="B263" s="2" t="s">
        <v>9</v>
      </c>
      <c r="C263">
        <v>420778735729</v>
      </c>
      <c r="D263" s="2" t="s">
        <v>80</v>
      </c>
      <c r="E263">
        <v>70613</v>
      </c>
      <c r="F263" s="2" t="s">
        <v>81</v>
      </c>
      <c r="G263" s="2" t="s">
        <v>10</v>
      </c>
      <c r="H263" s="2" t="s">
        <v>82</v>
      </c>
      <c r="I263" s="2" t="s">
        <v>22</v>
      </c>
      <c r="J263" s="2" t="s">
        <v>22</v>
      </c>
      <c r="K263">
        <v>1</v>
      </c>
      <c r="L263" s="2" t="s">
        <v>83</v>
      </c>
      <c r="M263">
        <v>0</v>
      </c>
      <c r="N263">
        <v>0</v>
      </c>
      <c r="O263">
        <v>0</v>
      </c>
      <c r="P263">
        <v>0</v>
      </c>
      <c r="Q263">
        <v>1.1000000000000001</v>
      </c>
      <c r="R263">
        <v>0</v>
      </c>
      <c r="S263">
        <v>0</v>
      </c>
      <c r="T263">
        <v>1.1000000000000001</v>
      </c>
      <c r="U263">
        <v>1.33</v>
      </c>
    </row>
    <row r="264" spans="1:21" x14ac:dyDescent="0.25">
      <c r="A264" s="1">
        <v>45809</v>
      </c>
      <c r="B264" s="2" t="s">
        <v>9</v>
      </c>
      <c r="C264">
        <v>420778746561</v>
      </c>
      <c r="D264" s="2" t="s">
        <v>80</v>
      </c>
      <c r="E264">
        <v>70613</v>
      </c>
      <c r="F264" s="2" t="s">
        <v>81</v>
      </c>
      <c r="G264" s="2" t="s">
        <v>36</v>
      </c>
      <c r="H264" s="2" t="s">
        <v>94</v>
      </c>
      <c r="I264" s="2" t="s">
        <v>38</v>
      </c>
      <c r="J264" s="2" t="s">
        <v>38</v>
      </c>
      <c r="K264">
        <v>1</v>
      </c>
      <c r="L264" s="2" t="s">
        <v>92</v>
      </c>
      <c r="M264">
        <v>1</v>
      </c>
      <c r="N264">
        <v>0</v>
      </c>
      <c r="O264">
        <v>0</v>
      </c>
      <c r="P264">
        <v>0</v>
      </c>
      <c r="Q264">
        <v>165</v>
      </c>
      <c r="R264">
        <v>0</v>
      </c>
      <c r="S264">
        <v>0</v>
      </c>
      <c r="T264">
        <v>165</v>
      </c>
      <c r="U264">
        <v>199.65</v>
      </c>
    </row>
    <row r="265" spans="1:21" x14ac:dyDescent="0.25">
      <c r="A265" s="1">
        <v>45809</v>
      </c>
      <c r="B265" s="2" t="s">
        <v>9</v>
      </c>
      <c r="C265">
        <v>420778746561</v>
      </c>
      <c r="D265" s="2" t="s">
        <v>80</v>
      </c>
      <c r="E265">
        <v>70613</v>
      </c>
      <c r="F265" s="2" t="s">
        <v>81</v>
      </c>
      <c r="G265" s="2" t="s">
        <v>36</v>
      </c>
      <c r="H265" s="2" t="s">
        <v>82</v>
      </c>
      <c r="I265" s="2" t="s">
        <v>22</v>
      </c>
      <c r="J265" s="2" t="s">
        <v>22</v>
      </c>
      <c r="K265">
        <v>1</v>
      </c>
      <c r="L265" s="2" t="s">
        <v>83</v>
      </c>
      <c r="M265">
        <v>0</v>
      </c>
      <c r="N265">
        <v>0</v>
      </c>
      <c r="O265">
        <v>0</v>
      </c>
      <c r="P265">
        <v>0</v>
      </c>
      <c r="Q265">
        <v>1.1000000000000001</v>
      </c>
      <c r="R265">
        <v>0</v>
      </c>
      <c r="S265">
        <v>0</v>
      </c>
      <c r="T265">
        <v>1.1000000000000001</v>
      </c>
      <c r="U265">
        <v>1.33</v>
      </c>
    </row>
    <row r="266" spans="1:21" x14ac:dyDescent="0.25">
      <c r="A266" s="1">
        <v>45809</v>
      </c>
      <c r="B266" s="2" t="s">
        <v>9</v>
      </c>
      <c r="C266">
        <v>420778746561</v>
      </c>
      <c r="D266" s="2" t="s">
        <v>80</v>
      </c>
      <c r="E266">
        <v>70613</v>
      </c>
      <c r="F266" s="2" t="s">
        <v>81</v>
      </c>
      <c r="G266" s="2" t="s">
        <v>36</v>
      </c>
      <c r="H266" s="2" t="s">
        <v>94</v>
      </c>
      <c r="I266" s="2" t="s">
        <v>38</v>
      </c>
      <c r="J266" s="2" t="s">
        <v>33</v>
      </c>
      <c r="K266">
        <v>1</v>
      </c>
      <c r="L266" s="2" t="s">
        <v>98</v>
      </c>
      <c r="M266">
        <v>0</v>
      </c>
      <c r="N266">
        <v>0</v>
      </c>
      <c r="O266">
        <v>0</v>
      </c>
      <c r="P266">
        <v>5120</v>
      </c>
      <c r="Q266">
        <v>0</v>
      </c>
      <c r="R266">
        <v>0</v>
      </c>
      <c r="S266">
        <v>0</v>
      </c>
      <c r="T266">
        <v>0</v>
      </c>
      <c r="U266">
        <v>0</v>
      </c>
    </row>
    <row r="267" spans="1:21" x14ac:dyDescent="0.25">
      <c r="A267" s="1">
        <v>45809</v>
      </c>
      <c r="B267" s="2" t="s">
        <v>9</v>
      </c>
      <c r="C267">
        <v>420778746562</v>
      </c>
      <c r="D267" s="2" t="s">
        <v>80</v>
      </c>
      <c r="E267">
        <v>70613</v>
      </c>
      <c r="F267" s="2" t="s">
        <v>81</v>
      </c>
      <c r="G267" s="2" t="s">
        <v>10</v>
      </c>
      <c r="H267" s="2" t="s">
        <v>82</v>
      </c>
      <c r="I267" s="2" t="s">
        <v>22</v>
      </c>
      <c r="J267" s="2" t="s">
        <v>22</v>
      </c>
      <c r="K267">
        <v>1</v>
      </c>
      <c r="L267" s="2" t="s">
        <v>83</v>
      </c>
      <c r="M267">
        <v>0</v>
      </c>
      <c r="N267">
        <v>0</v>
      </c>
      <c r="O267">
        <v>0</v>
      </c>
      <c r="P267">
        <v>0</v>
      </c>
      <c r="Q267">
        <v>1.1000000000000001</v>
      </c>
      <c r="R267">
        <v>0</v>
      </c>
      <c r="S267">
        <v>0</v>
      </c>
      <c r="T267">
        <v>1.1000000000000001</v>
      </c>
      <c r="U267">
        <v>1.33</v>
      </c>
    </row>
    <row r="268" spans="1:21" x14ac:dyDescent="0.25">
      <c r="A268" s="1">
        <v>45809</v>
      </c>
      <c r="B268" s="2" t="s">
        <v>9</v>
      </c>
      <c r="C268">
        <v>420778765901</v>
      </c>
      <c r="D268" s="2" t="s">
        <v>80</v>
      </c>
      <c r="E268">
        <v>70613</v>
      </c>
      <c r="F268" s="2" t="s">
        <v>81</v>
      </c>
      <c r="G268" s="2" t="s">
        <v>31</v>
      </c>
      <c r="H268" s="2" t="s">
        <v>87</v>
      </c>
      <c r="I268" s="2" t="s">
        <v>20</v>
      </c>
      <c r="J268" s="2" t="s">
        <v>20</v>
      </c>
      <c r="K268">
        <v>1</v>
      </c>
      <c r="L268" s="2" t="s">
        <v>86</v>
      </c>
      <c r="M268">
        <v>630</v>
      </c>
      <c r="N268">
        <v>660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</row>
    <row r="269" spans="1:21" x14ac:dyDescent="0.25">
      <c r="A269" s="1">
        <v>45809</v>
      </c>
      <c r="B269" s="2" t="s">
        <v>9</v>
      </c>
      <c r="C269">
        <v>420778765901</v>
      </c>
      <c r="D269" s="2" t="s">
        <v>80</v>
      </c>
      <c r="E269">
        <v>70613</v>
      </c>
      <c r="F269" s="2" t="s">
        <v>81</v>
      </c>
      <c r="G269" s="2" t="s">
        <v>31</v>
      </c>
      <c r="H269" s="2" t="s">
        <v>82</v>
      </c>
      <c r="I269" s="2" t="s">
        <v>22</v>
      </c>
      <c r="J269" s="2" t="s">
        <v>22</v>
      </c>
      <c r="K269">
        <v>1</v>
      </c>
      <c r="L269" s="2" t="s">
        <v>83</v>
      </c>
      <c r="M269">
        <v>0</v>
      </c>
      <c r="N269">
        <v>0</v>
      </c>
      <c r="O269">
        <v>0</v>
      </c>
      <c r="P269">
        <v>0</v>
      </c>
      <c r="Q269">
        <v>374</v>
      </c>
      <c r="R269">
        <v>0</v>
      </c>
      <c r="S269">
        <v>0</v>
      </c>
      <c r="T269">
        <v>374</v>
      </c>
      <c r="U269">
        <v>452.54</v>
      </c>
    </row>
    <row r="270" spans="1:21" x14ac:dyDescent="0.25">
      <c r="A270" s="1">
        <v>45809</v>
      </c>
      <c r="B270" s="2" t="s">
        <v>9</v>
      </c>
      <c r="C270">
        <v>420778765901</v>
      </c>
      <c r="D270" s="2" t="s">
        <v>80</v>
      </c>
      <c r="E270">
        <v>70613</v>
      </c>
      <c r="F270" s="2" t="s">
        <v>81</v>
      </c>
      <c r="G270" s="2" t="s">
        <v>31</v>
      </c>
      <c r="H270" s="2" t="s">
        <v>94</v>
      </c>
      <c r="I270" s="2" t="s">
        <v>32</v>
      </c>
      <c r="J270" s="2" t="s">
        <v>32</v>
      </c>
      <c r="K270">
        <v>1</v>
      </c>
      <c r="L270" s="2" t="s">
        <v>92</v>
      </c>
      <c r="M270">
        <v>1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</row>
    <row r="271" spans="1:21" x14ac:dyDescent="0.25">
      <c r="A271" s="1">
        <v>45809</v>
      </c>
      <c r="B271" s="2" t="s">
        <v>9</v>
      </c>
      <c r="C271">
        <v>420778765901</v>
      </c>
      <c r="D271" s="2" t="s">
        <v>80</v>
      </c>
      <c r="E271">
        <v>70613</v>
      </c>
      <c r="F271" s="2" t="s">
        <v>81</v>
      </c>
      <c r="G271" s="2" t="s">
        <v>31</v>
      </c>
      <c r="H271" s="2" t="s">
        <v>94</v>
      </c>
      <c r="I271" s="2" t="s">
        <v>32</v>
      </c>
      <c r="J271" s="2" t="s">
        <v>33</v>
      </c>
      <c r="K271">
        <v>1</v>
      </c>
      <c r="L271" s="2" t="s">
        <v>98</v>
      </c>
      <c r="M271">
        <v>0</v>
      </c>
      <c r="N271">
        <v>0</v>
      </c>
      <c r="O271">
        <v>345</v>
      </c>
      <c r="P271">
        <v>10240</v>
      </c>
      <c r="Q271">
        <v>0</v>
      </c>
      <c r="R271">
        <v>0</v>
      </c>
      <c r="S271">
        <v>0</v>
      </c>
      <c r="T271">
        <v>0</v>
      </c>
      <c r="U271">
        <v>0</v>
      </c>
    </row>
    <row r="272" spans="1:21" x14ac:dyDescent="0.25">
      <c r="A272" s="1">
        <v>45809</v>
      </c>
      <c r="B272" s="2" t="s">
        <v>9</v>
      </c>
      <c r="C272">
        <v>420778766833</v>
      </c>
      <c r="D272" s="2" t="s">
        <v>9</v>
      </c>
      <c r="E272">
        <v>70613</v>
      </c>
      <c r="F272" s="2" t="s">
        <v>81</v>
      </c>
      <c r="G272" s="2" t="s">
        <v>10</v>
      </c>
      <c r="H272" s="2" t="s">
        <v>94</v>
      </c>
      <c r="I272" s="2" t="s">
        <v>41</v>
      </c>
      <c r="J272" s="2" t="s">
        <v>41</v>
      </c>
      <c r="K272">
        <v>1</v>
      </c>
      <c r="L272" s="2" t="s">
        <v>83</v>
      </c>
      <c r="M272">
        <v>0</v>
      </c>
      <c r="N272">
        <v>0</v>
      </c>
      <c r="O272">
        <v>0</v>
      </c>
      <c r="P272">
        <v>0</v>
      </c>
      <c r="Q272">
        <v>299</v>
      </c>
      <c r="R272">
        <v>0</v>
      </c>
      <c r="S272">
        <v>0</v>
      </c>
      <c r="T272">
        <v>299</v>
      </c>
      <c r="U272">
        <v>361.79</v>
      </c>
    </row>
    <row r="273" spans="1:21" x14ac:dyDescent="0.25">
      <c r="A273" s="1">
        <v>45809</v>
      </c>
      <c r="B273" s="2" t="s">
        <v>9</v>
      </c>
      <c r="C273">
        <v>420778767013</v>
      </c>
      <c r="D273" s="2" t="s">
        <v>9</v>
      </c>
      <c r="E273">
        <v>70613</v>
      </c>
      <c r="F273" s="2" t="s">
        <v>81</v>
      </c>
      <c r="G273" s="2" t="s">
        <v>10</v>
      </c>
      <c r="H273" s="2" t="s">
        <v>94</v>
      </c>
      <c r="I273" s="2" t="s">
        <v>41</v>
      </c>
      <c r="J273" s="2" t="s">
        <v>41</v>
      </c>
      <c r="K273">
        <v>1</v>
      </c>
      <c r="L273" s="2" t="s">
        <v>83</v>
      </c>
      <c r="M273">
        <v>0</v>
      </c>
      <c r="N273">
        <v>0</v>
      </c>
      <c r="O273">
        <v>0</v>
      </c>
      <c r="P273">
        <v>0</v>
      </c>
      <c r="Q273">
        <v>299</v>
      </c>
      <c r="R273">
        <v>0</v>
      </c>
      <c r="S273">
        <v>0</v>
      </c>
      <c r="T273">
        <v>299</v>
      </c>
      <c r="U273">
        <v>361.79</v>
      </c>
    </row>
    <row r="274" spans="1:21" x14ac:dyDescent="0.25">
      <c r="A274" s="1">
        <v>45809</v>
      </c>
      <c r="B274" s="2" t="s">
        <v>9</v>
      </c>
      <c r="C274">
        <v>420778767024</v>
      </c>
      <c r="D274" s="2" t="s">
        <v>9</v>
      </c>
      <c r="E274">
        <v>70613</v>
      </c>
      <c r="F274" s="2" t="s">
        <v>81</v>
      </c>
      <c r="G274" s="2" t="s">
        <v>10</v>
      </c>
      <c r="H274" s="2" t="s">
        <v>94</v>
      </c>
      <c r="I274" s="2" t="s">
        <v>41</v>
      </c>
      <c r="J274" s="2" t="s">
        <v>41</v>
      </c>
      <c r="K274">
        <v>1</v>
      </c>
      <c r="L274" s="2" t="s">
        <v>83</v>
      </c>
      <c r="M274">
        <v>0</v>
      </c>
      <c r="N274">
        <v>0</v>
      </c>
      <c r="O274">
        <v>0</v>
      </c>
      <c r="P274">
        <v>0</v>
      </c>
      <c r="Q274">
        <v>299</v>
      </c>
      <c r="R274">
        <v>0</v>
      </c>
      <c r="S274">
        <v>0</v>
      </c>
      <c r="T274">
        <v>299</v>
      </c>
      <c r="U274">
        <v>361.79</v>
      </c>
    </row>
    <row r="275" spans="1:21" x14ac:dyDescent="0.25">
      <c r="A275" s="1">
        <v>45809</v>
      </c>
      <c r="B275" s="2" t="s">
        <v>9</v>
      </c>
      <c r="C275">
        <v>420778767097</v>
      </c>
      <c r="D275" s="2" t="s">
        <v>9</v>
      </c>
      <c r="E275">
        <v>70613</v>
      </c>
      <c r="F275" s="2" t="s">
        <v>81</v>
      </c>
      <c r="G275" s="2" t="s">
        <v>10</v>
      </c>
      <c r="H275" s="2" t="s">
        <v>94</v>
      </c>
      <c r="I275" s="2" t="s">
        <v>41</v>
      </c>
      <c r="J275" s="2" t="s">
        <v>41</v>
      </c>
      <c r="K275">
        <v>1</v>
      </c>
      <c r="L275" s="2" t="s">
        <v>83</v>
      </c>
      <c r="M275">
        <v>0</v>
      </c>
      <c r="N275">
        <v>0</v>
      </c>
      <c r="O275">
        <v>0</v>
      </c>
      <c r="P275">
        <v>0</v>
      </c>
      <c r="Q275">
        <v>299</v>
      </c>
      <c r="R275">
        <v>0</v>
      </c>
      <c r="S275">
        <v>0</v>
      </c>
      <c r="T275">
        <v>299</v>
      </c>
      <c r="U275">
        <v>361.79</v>
      </c>
    </row>
    <row r="276" spans="1:21" x14ac:dyDescent="0.25">
      <c r="A276" s="1">
        <v>45809</v>
      </c>
      <c r="B276" s="2" t="s">
        <v>9</v>
      </c>
      <c r="C276">
        <v>420778767114</v>
      </c>
      <c r="D276" s="2" t="s">
        <v>9</v>
      </c>
      <c r="E276">
        <v>70613</v>
      </c>
      <c r="F276" s="2" t="s">
        <v>81</v>
      </c>
      <c r="G276" s="2" t="s">
        <v>10</v>
      </c>
      <c r="H276" s="2" t="s">
        <v>94</v>
      </c>
      <c r="I276" s="2" t="s">
        <v>41</v>
      </c>
      <c r="J276" s="2" t="s">
        <v>41</v>
      </c>
      <c r="K276">
        <v>1</v>
      </c>
      <c r="L276" s="2" t="s">
        <v>83</v>
      </c>
      <c r="M276">
        <v>0</v>
      </c>
      <c r="N276">
        <v>0</v>
      </c>
      <c r="O276">
        <v>0</v>
      </c>
      <c r="P276">
        <v>0</v>
      </c>
      <c r="Q276">
        <v>299</v>
      </c>
      <c r="R276">
        <v>0</v>
      </c>
      <c r="S276">
        <v>0</v>
      </c>
      <c r="T276">
        <v>299</v>
      </c>
      <c r="U276">
        <v>361.79</v>
      </c>
    </row>
    <row r="277" spans="1:21" x14ac:dyDescent="0.25">
      <c r="A277" s="1"/>
      <c r="B277" s="2" t="s">
        <v>9</v>
      </c>
      <c r="D277" s="2" t="s">
        <v>9</v>
      </c>
      <c r="F277" s="2" t="s">
        <v>9</v>
      </c>
      <c r="G277" s="2" t="s">
        <v>9</v>
      </c>
      <c r="H277" s="2" t="s">
        <v>9</v>
      </c>
      <c r="I277" s="2" t="s">
        <v>9</v>
      </c>
      <c r="J277" s="2" t="s">
        <v>9</v>
      </c>
      <c r="K277">
        <v>2263</v>
      </c>
      <c r="L277" s="2" t="s">
        <v>9</v>
      </c>
      <c r="M277">
        <v>238967</v>
      </c>
      <c r="N277">
        <v>285475</v>
      </c>
      <c r="O277">
        <v>324734</v>
      </c>
      <c r="P277">
        <v>0</v>
      </c>
      <c r="Q277">
        <v>14038.14</v>
      </c>
      <c r="R277">
        <v>0</v>
      </c>
      <c r="S277">
        <v>0</v>
      </c>
      <c r="T277">
        <v>14038.14</v>
      </c>
      <c r="U277">
        <v>16965.38</v>
      </c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6518B-3A38-403D-8F68-35877A2F69CD}">
  <dimension ref="A1:U227"/>
  <sheetViews>
    <sheetView workbookViewId="0"/>
  </sheetViews>
  <sheetFormatPr defaultRowHeight="15" x14ac:dyDescent="0.25"/>
  <cols>
    <col min="1" max="1" width="10.140625" bestFit="1" customWidth="1"/>
    <col min="2" max="2" width="10.42578125" bestFit="1" customWidth="1"/>
    <col min="3" max="3" width="12" bestFit="1" customWidth="1"/>
    <col min="4" max="4" width="32.42578125" bestFit="1" customWidth="1"/>
    <col min="5" max="5" width="18.28515625" bestFit="1" customWidth="1"/>
    <col min="6" max="6" width="45" bestFit="1" customWidth="1"/>
    <col min="7" max="7" width="27.140625" bestFit="1" customWidth="1"/>
    <col min="8" max="8" width="21.85546875" bestFit="1" customWidth="1"/>
    <col min="9" max="9" width="44" bestFit="1" customWidth="1"/>
    <col min="10" max="10" width="49.85546875" bestFit="1" customWidth="1"/>
    <col min="11" max="11" width="8.42578125" bestFit="1" customWidth="1"/>
    <col min="12" max="12" width="11.28515625" bestFit="1" customWidth="1"/>
    <col min="13" max="13" width="19.28515625" bestFit="1" customWidth="1"/>
    <col min="14" max="14" width="19.5703125" bestFit="1" customWidth="1"/>
    <col min="15" max="15" width="13.7109375" bestFit="1" customWidth="1"/>
    <col min="16" max="16" width="12.5703125" bestFit="1" customWidth="1"/>
    <col min="17" max="17" width="14.28515625" bestFit="1" customWidth="1"/>
    <col min="18" max="18" width="29.7109375" bestFit="1" customWidth="1"/>
    <col min="19" max="19" width="12.140625" bestFit="1" customWidth="1"/>
    <col min="20" max="20" width="31.28515625" bestFit="1" customWidth="1"/>
    <col min="21" max="21" width="29.140625" bestFit="1" customWidth="1"/>
  </cols>
  <sheetData>
    <row r="1" spans="1:21" x14ac:dyDescent="0.25">
      <c r="A1" t="s">
        <v>0</v>
      </c>
      <c r="B1" t="s">
        <v>68</v>
      </c>
      <c r="C1" t="s">
        <v>1</v>
      </c>
      <c r="D1" t="s">
        <v>69</v>
      </c>
      <c r="E1" t="s">
        <v>70</v>
      </c>
      <c r="F1" t="s">
        <v>71</v>
      </c>
      <c r="G1" t="s">
        <v>2</v>
      </c>
      <c r="H1" t="s">
        <v>72</v>
      </c>
      <c r="I1" t="s">
        <v>73</v>
      </c>
      <c r="J1" t="s">
        <v>3</v>
      </c>
      <c r="K1" t="s">
        <v>74</v>
      </c>
      <c r="L1" t="s">
        <v>75</v>
      </c>
      <c r="M1" t="s">
        <v>76</v>
      </c>
      <c r="N1" t="s">
        <v>4</v>
      </c>
      <c r="O1" t="s">
        <v>5</v>
      </c>
      <c r="P1" t="s">
        <v>77</v>
      </c>
      <c r="Q1" t="s">
        <v>6</v>
      </c>
      <c r="R1" t="s">
        <v>7</v>
      </c>
      <c r="S1" t="s">
        <v>78</v>
      </c>
      <c r="T1" t="s">
        <v>79</v>
      </c>
      <c r="U1" t="s">
        <v>8</v>
      </c>
    </row>
    <row r="2" spans="1:21" x14ac:dyDescent="0.25">
      <c r="A2" s="1">
        <v>45839</v>
      </c>
      <c r="B2" s="2" t="s">
        <v>9</v>
      </c>
      <c r="C2">
        <v>420226521211</v>
      </c>
      <c r="D2" s="2" t="s">
        <v>80</v>
      </c>
      <c r="E2">
        <v>70613</v>
      </c>
      <c r="F2" s="2" t="s">
        <v>81</v>
      </c>
      <c r="G2" s="2" t="s">
        <v>10</v>
      </c>
      <c r="H2" s="2" t="s">
        <v>82</v>
      </c>
      <c r="I2" s="2" t="s">
        <v>11</v>
      </c>
      <c r="J2" s="2" t="s">
        <v>11</v>
      </c>
      <c r="K2">
        <v>1</v>
      </c>
      <c r="L2" s="2" t="s">
        <v>83</v>
      </c>
      <c r="M2">
        <v>0</v>
      </c>
      <c r="N2">
        <v>0</v>
      </c>
      <c r="O2">
        <v>0</v>
      </c>
      <c r="P2">
        <v>0</v>
      </c>
      <c r="Q2">
        <v>1.1000000000000001</v>
      </c>
      <c r="R2">
        <v>0</v>
      </c>
      <c r="S2">
        <v>0</v>
      </c>
      <c r="T2">
        <v>1.1000000000000001</v>
      </c>
      <c r="U2">
        <v>1.33</v>
      </c>
    </row>
    <row r="3" spans="1:21" x14ac:dyDescent="0.25">
      <c r="A3" s="1">
        <v>45839</v>
      </c>
      <c r="B3" s="2" t="s">
        <v>9</v>
      </c>
      <c r="C3">
        <v>420226521212</v>
      </c>
      <c r="D3" s="2" t="s">
        <v>80</v>
      </c>
      <c r="E3">
        <v>70613</v>
      </c>
      <c r="F3" s="2" t="s">
        <v>81</v>
      </c>
      <c r="G3" s="2" t="s">
        <v>10</v>
      </c>
      <c r="H3" s="2" t="s">
        <v>82</v>
      </c>
      <c r="I3" s="2" t="s">
        <v>11</v>
      </c>
      <c r="J3" s="2" t="s">
        <v>11</v>
      </c>
      <c r="K3">
        <v>1</v>
      </c>
      <c r="L3" s="2" t="s">
        <v>83</v>
      </c>
      <c r="M3">
        <v>0</v>
      </c>
      <c r="N3">
        <v>0</v>
      </c>
      <c r="O3">
        <v>0</v>
      </c>
      <c r="P3">
        <v>0</v>
      </c>
      <c r="Q3">
        <v>1.1000000000000001</v>
      </c>
      <c r="R3">
        <v>0</v>
      </c>
      <c r="S3">
        <v>0</v>
      </c>
      <c r="T3">
        <v>1.1000000000000001</v>
      </c>
      <c r="U3">
        <v>1.33</v>
      </c>
    </row>
    <row r="4" spans="1:21" x14ac:dyDescent="0.25">
      <c r="A4" s="1">
        <v>45839</v>
      </c>
      <c r="B4" s="2" t="s">
        <v>9</v>
      </c>
      <c r="C4">
        <v>420226521213</v>
      </c>
      <c r="D4" s="2" t="s">
        <v>80</v>
      </c>
      <c r="E4">
        <v>70613</v>
      </c>
      <c r="F4" s="2" t="s">
        <v>81</v>
      </c>
      <c r="G4" s="2" t="s">
        <v>10</v>
      </c>
      <c r="H4" s="2" t="s">
        <v>82</v>
      </c>
      <c r="I4" s="2" t="s">
        <v>11</v>
      </c>
      <c r="J4" s="2" t="s">
        <v>11</v>
      </c>
      <c r="K4">
        <v>1</v>
      </c>
      <c r="L4" s="2" t="s">
        <v>83</v>
      </c>
      <c r="M4">
        <v>0</v>
      </c>
      <c r="N4">
        <v>0</v>
      </c>
      <c r="O4">
        <v>0</v>
      </c>
      <c r="P4">
        <v>0</v>
      </c>
      <c r="Q4">
        <v>1.1000000000000001</v>
      </c>
      <c r="R4">
        <v>0</v>
      </c>
      <c r="S4">
        <v>0</v>
      </c>
      <c r="T4">
        <v>1.1000000000000001</v>
      </c>
      <c r="U4">
        <v>1.33</v>
      </c>
    </row>
    <row r="5" spans="1:21" x14ac:dyDescent="0.25">
      <c r="A5" s="1">
        <v>45839</v>
      </c>
      <c r="B5" s="2" t="s">
        <v>9</v>
      </c>
      <c r="C5">
        <v>420226523001</v>
      </c>
      <c r="D5" s="2" t="s">
        <v>80</v>
      </c>
      <c r="E5">
        <v>70613</v>
      </c>
      <c r="F5" s="2" t="s">
        <v>81</v>
      </c>
      <c r="G5" s="2" t="s">
        <v>10</v>
      </c>
      <c r="H5" s="2" t="s">
        <v>82</v>
      </c>
      <c r="I5" s="2" t="s">
        <v>11</v>
      </c>
      <c r="J5" s="2" t="s">
        <v>11</v>
      </c>
      <c r="K5">
        <v>1</v>
      </c>
      <c r="L5" s="2" t="s">
        <v>83</v>
      </c>
      <c r="M5">
        <v>0</v>
      </c>
      <c r="N5">
        <v>0</v>
      </c>
      <c r="O5">
        <v>0</v>
      </c>
      <c r="P5">
        <v>0</v>
      </c>
      <c r="Q5">
        <v>1.1000000000000001</v>
      </c>
      <c r="R5">
        <v>0</v>
      </c>
      <c r="S5">
        <v>0</v>
      </c>
      <c r="T5">
        <v>1.1000000000000001</v>
      </c>
      <c r="U5">
        <v>1.33</v>
      </c>
    </row>
    <row r="6" spans="1:21" x14ac:dyDescent="0.25">
      <c r="A6" s="1">
        <v>45839</v>
      </c>
      <c r="B6" s="2" t="s">
        <v>9</v>
      </c>
      <c r="C6">
        <v>420226523002</v>
      </c>
      <c r="D6" s="2" t="s">
        <v>80</v>
      </c>
      <c r="E6">
        <v>70613</v>
      </c>
      <c r="F6" s="2" t="s">
        <v>81</v>
      </c>
      <c r="G6" s="2" t="s">
        <v>10</v>
      </c>
      <c r="H6" s="2" t="s">
        <v>82</v>
      </c>
      <c r="I6" s="2" t="s">
        <v>11</v>
      </c>
      <c r="J6" s="2" t="s">
        <v>11</v>
      </c>
      <c r="K6">
        <v>1</v>
      </c>
      <c r="L6" s="2" t="s">
        <v>83</v>
      </c>
      <c r="M6">
        <v>0</v>
      </c>
      <c r="N6">
        <v>0</v>
      </c>
      <c r="O6">
        <v>0</v>
      </c>
      <c r="P6">
        <v>0</v>
      </c>
      <c r="Q6">
        <v>1.1000000000000001</v>
      </c>
      <c r="R6">
        <v>0</v>
      </c>
      <c r="S6">
        <v>0</v>
      </c>
      <c r="T6">
        <v>1.1000000000000001</v>
      </c>
      <c r="U6">
        <v>1.33</v>
      </c>
    </row>
    <row r="7" spans="1:21" x14ac:dyDescent="0.25">
      <c r="A7" s="1">
        <v>45839</v>
      </c>
      <c r="B7" s="2" t="s">
        <v>9</v>
      </c>
      <c r="C7">
        <v>420226523003</v>
      </c>
      <c r="D7" s="2" t="s">
        <v>80</v>
      </c>
      <c r="E7">
        <v>70613</v>
      </c>
      <c r="F7" s="2" t="s">
        <v>81</v>
      </c>
      <c r="G7" s="2" t="s">
        <v>10</v>
      </c>
      <c r="H7" s="2" t="s">
        <v>82</v>
      </c>
      <c r="I7" s="2" t="s">
        <v>11</v>
      </c>
      <c r="J7" s="2" t="s">
        <v>11</v>
      </c>
      <c r="K7">
        <v>1</v>
      </c>
      <c r="L7" s="2" t="s">
        <v>83</v>
      </c>
      <c r="M7">
        <v>0</v>
      </c>
      <c r="N7">
        <v>0</v>
      </c>
      <c r="O7">
        <v>0</v>
      </c>
      <c r="P7">
        <v>0</v>
      </c>
      <c r="Q7">
        <v>1.1000000000000001</v>
      </c>
      <c r="R7">
        <v>0</v>
      </c>
      <c r="S7">
        <v>0</v>
      </c>
      <c r="T7">
        <v>1.1000000000000001</v>
      </c>
      <c r="U7">
        <v>1.33</v>
      </c>
    </row>
    <row r="8" spans="1:21" x14ac:dyDescent="0.25">
      <c r="A8" s="1">
        <v>45839</v>
      </c>
      <c r="B8" s="2" t="s">
        <v>9</v>
      </c>
      <c r="C8">
        <v>420272650172</v>
      </c>
      <c r="D8" s="2" t="s">
        <v>80</v>
      </c>
      <c r="E8">
        <v>70613</v>
      </c>
      <c r="F8" s="2" t="s">
        <v>81</v>
      </c>
      <c r="G8" s="2" t="s">
        <v>10</v>
      </c>
      <c r="H8" s="2" t="s">
        <v>82</v>
      </c>
      <c r="I8" s="2" t="s">
        <v>11</v>
      </c>
      <c r="J8" s="2" t="s">
        <v>11</v>
      </c>
      <c r="K8">
        <v>1</v>
      </c>
      <c r="L8" s="2" t="s">
        <v>83</v>
      </c>
      <c r="M8">
        <v>0</v>
      </c>
      <c r="N8">
        <v>0</v>
      </c>
      <c r="O8">
        <v>0</v>
      </c>
      <c r="P8">
        <v>0</v>
      </c>
      <c r="Q8">
        <v>1.1000000000000001</v>
      </c>
      <c r="R8">
        <v>0</v>
      </c>
      <c r="S8">
        <v>0</v>
      </c>
      <c r="T8">
        <v>1.1000000000000001</v>
      </c>
      <c r="U8">
        <v>1.33</v>
      </c>
    </row>
    <row r="9" spans="1:21" x14ac:dyDescent="0.25">
      <c r="A9" s="1">
        <v>45839</v>
      </c>
      <c r="B9" s="2" t="s">
        <v>9</v>
      </c>
      <c r="C9">
        <v>420272661201</v>
      </c>
      <c r="D9" s="2" t="s">
        <v>80</v>
      </c>
      <c r="E9">
        <v>70613</v>
      </c>
      <c r="F9" s="2" t="s">
        <v>81</v>
      </c>
      <c r="G9" s="2" t="s">
        <v>10</v>
      </c>
      <c r="H9" s="2" t="s">
        <v>82</v>
      </c>
      <c r="I9" s="2" t="s">
        <v>11</v>
      </c>
      <c r="J9" s="2" t="s">
        <v>11</v>
      </c>
      <c r="K9">
        <v>1</v>
      </c>
      <c r="L9" s="2" t="s">
        <v>83</v>
      </c>
      <c r="M9">
        <v>0</v>
      </c>
      <c r="N9">
        <v>0</v>
      </c>
      <c r="O9">
        <v>0</v>
      </c>
      <c r="P9">
        <v>0</v>
      </c>
      <c r="Q9">
        <v>1.1000000000000001</v>
      </c>
      <c r="R9">
        <v>0</v>
      </c>
      <c r="S9">
        <v>0</v>
      </c>
      <c r="T9">
        <v>1.1000000000000001</v>
      </c>
      <c r="U9">
        <v>1.33</v>
      </c>
    </row>
    <row r="10" spans="1:21" x14ac:dyDescent="0.25">
      <c r="A10" s="1">
        <v>45839</v>
      </c>
      <c r="B10" s="2" t="s">
        <v>9</v>
      </c>
      <c r="C10">
        <v>420272661202</v>
      </c>
      <c r="D10" s="2" t="s">
        <v>80</v>
      </c>
      <c r="E10">
        <v>70613</v>
      </c>
      <c r="F10" s="2" t="s">
        <v>81</v>
      </c>
      <c r="G10" s="2" t="s">
        <v>10</v>
      </c>
      <c r="H10" s="2" t="s">
        <v>87</v>
      </c>
      <c r="I10" s="2" t="s">
        <v>15</v>
      </c>
      <c r="J10" s="2" t="s">
        <v>15</v>
      </c>
      <c r="K10">
        <v>1</v>
      </c>
      <c r="L10" s="2" t="s">
        <v>86</v>
      </c>
      <c r="M10">
        <v>36</v>
      </c>
      <c r="N10">
        <v>60</v>
      </c>
      <c r="O10">
        <v>0</v>
      </c>
      <c r="P10">
        <v>0</v>
      </c>
      <c r="Q10">
        <v>1</v>
      </c>
      <c r="R10">
        <v>0</v>
      </c>
      <c r="S10">
        <v>0</v>
      </c>
      <c r="T10">
        <v>1</v>
      </c>
      <c r="U10">
        <v>1.21</v>
      </c>
    </row>
    <row r="11" spans="1:21" x14ac:dyDescent="0.25">
      <c r="A11" s="1">
        <v>45839</v>
      </c>
      <c r="B11" s="2" t="s">
        <v>9</v>
      </c>
      <c r="C11">
        <v>420272661202</v>
      </c>
      <c r="D11" s="2" t="s">
        <v>80</v>
      </c>
      <c r="E11">
        <v>70613</v>
      </c>
      <c r="F11" s="2" t="s">
        <v>81</v>
      </c>
      <c r="G11" s="2" t="s">
        <v>10</v>
      </c>
      <c r="H11" s="2" t="s">
        <v>84</v>
      </c>
      <c r="I11" s="2" t="s">
        <v>85</v>
      </c>
      <c r="J11" s="2" t="s">
        <v>14</v>
      </c>
      <c r="K11">
        <v>27</v>
      </c>
      <c r="L11" s="2" t="s">
        <v>86</v>
      </c>
      <c r="M11">
        <v>627</v>
      </c>
      <c r="N11">
        <v>1675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25">
      <c r="A12" s="1">
        <v>45839</v>
      </c>
      <c r="B12" s="2" t="s">
        <v>9</v>
      </c>
      <c r="C12">
        <v>420272661202</v>
      </c>
      <c r="D12" s="2" t="s">
        <v>80</v>
      </c>
      <c r="E12">
        <v>70613</v>
      </c>
      <c r="F12" s="2" t="s">
        <v>81</v>
      </c>
      <c r="G12" s="2" t="s">
        <v>10</v>
      </c>
      <c r="H12" s="2" t="s">
        <v>84</v>
      </c>
      <c r="I12" s="2" t="s">
        <v>88</v>
      </c>
      <c r="J12" s="2" t="s">
        <v>13</v>
      </c>
      <c r="K12">
        <v>4</v>
      </c>
      <c r="L12" s="2" t="s">
        <v>86</v>
      </c>
      <c r="M12">
        <v>151</v>
      </c>
      <c r="N12">
        <v>253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5">
      <c r="A13" s="1">
        <v>45839</v>
      </c>
      <c r="B13" s="2" t="s">
        <v>9</v>
      </c>
      <c r="C13">
        <v>420272661202</v>
      </c>
      <c r="D13" s="2" t="s">
        <v>80</v>
      </c>
      <c r="E13">
        <v>70613</v>
      </c>
      <c r="F13" s="2" t="s">
        <v>81</v>
      </c>
      <c r="G13" s="2" t="s">
        <v>10</v>
      </c>
      <c r="H13" s="2" t="s">
        <v>82</v>
      </c>
      <c r="I13" s="2" t="s">
        <v>11</v>
      </c>
      <c r="J13" s="2" t="s">
        <v>11</v>
      </c>
      <c r="K13">
        <v>1</v>
      </c>
      <c r="L13" s="2" t="s">
        <v>83</v>
      </c>
      <c r="M13">
        <v>0</v>
      </c>
      <c r="N13">
        <v>0</v>
      </c>
      <c r="O13">
        <v>0</v>
      </c>
      <c r="P13">
        <v>0</v>
      </c>
      <c r="Q13">
        <v>1.1000000000000001</v>
      </c>
      <c r="R13">
        <v>0</v>
      </c>
      <c r="S13">
        <v>0</v>
      </c>
      <c r="T13">
        <v>1.1000000000000001</v>
      </c>
      <c r="U13">
        <v>1.33</v>
      </c>
    </row>
    <row r="14" spans="1:21" x14ac:dyDescent="0.25">
      <c r="A14" s="1">
        <v>45839</v>
      </c>
      <c r="B14" s="2" t="s">
        <v>9</v>
      </c>
      <c r="C14">
        <v>420272661203</v>
      </c>
      <c r="D14" s="2" t="s">
        <v>80</v>
      </c>
      <c r="E14">
        <v>70613</v>
      </c>
      <c r="F14" s="2" t="s">
        <v>81</v>
      </c>
      <c r="G14" s="2" t="s">
        <v>10</v>
      </c>
      <c r="H14" s="2" t="s">
        <v>84</v>
      </c>
      <c r="I14" s="2" t="s">
        <v>88</v>
      </c>
      <c r="J14" s="2" t="s">
        <v>13</v>
      </c>
      <c r="K14">
        <v>86</v>
      </c>
      <c r="L14" s="2" t="s">
        <v>86</v>
      </c>
      <c r="M14">
        <v>17680</v>
      </c>
      <c r="N14">
        <v>17991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25">
      <c r="A15" s="1">
        <v>45839</v>
      </c>
      <c r="B15" s="2" t="s">
        <v>9</v>
      </c>
      <c r="C15">
        <v>420272661203</v>
      </c>
      <c r="D15" s="2" t="s">
        <v>80</v>
      </c>
      <c r="E15">
        <v>70613</v>
      </c>
      <c r="F15" s="2" t="s">
        <v>81</v>
      </c>
      <c r="G15" s="2" t="s">
        <v>10</v>
      </c>
      <c r="H15" s="2" t="s">
        <v>84</v>
      </c>
      <c r="I15" s="2" t="s">
        <v>85</v>
      </c>
      <c r="J15" s="2" t="s">
        <v>14</v>
      </c>
      <c r="K15">
        <v>6</v>
      </c>
      <c r="L15" s="2" t="s">
        <v>86</v>
      </c>
      <c r="M15">
        <v>167</v>
      </c>
      <c r="N15">
        <v>373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5">
      <c r="A16" s="1">
        <v>45839</v>
      </c>
      <c r="B16" s="2" t="s">
        <v>9</v>
      </c>
      <c r="C16">
        <v>420272661203</v>
      </c>
      <c r="D16" s="2" t="s">
        <v>80</v>
      </c>
      <c r="E16">
        <v>70613</v>
      </c>
      <c r="F16" s="2" t="s">
        <v>81</v>
      </c>
      <c r="G16" s="2" t="s">
        <v>10</v>
      </c>
      <c r="H16" s="2" t="s">
        <v>82</v>
      </c>
      <c r="I16" s="2" t="s">
        <v>11</v>
      </c>
      <c r="J16" s="2" t="s">
        <v>11</v>
      </c>
      <c r="K16">
        <v>1</v>
      </c>
      <c r="L16" s="2" t="s">
        <v>83</v>
      </c>
      <c r="M16">
        <v>0</v>
      </c>
      <c r="N16">
        <v>0</v>
      </c>
      <c r="O16">
        <v>0</v>
      </c>
      <c r="P16">
        <v>0</v>
      </c>
      <c r="Q16">
        <v>1.1000000000000001</v>
      </c>
      <c r="R16">
        <v>0</v>
      </c>
      <c r="S16">
        <v>0</v>
      </c>
      <c r="T16">
        <v>1.1000000000000001</v>
      </c>
      <c r="U16">
        <v>1.33</v>
      </c>
    </row>
    <row r="17" spans="1:21" x14ac:dyDescent="0.25">
      <c r="A17" s="1">
        <v>45839</v>
      </c>
      <c r="B17" s="2" t="s">
        <v>9</v>
      </c>
      <c r="C17">
        <v>420272661203</v>
      </c>
      <c r="D17" s="2" t="s">
        <v>80</v>
      </c>
      <c r="E17">
        <v>70613</v>
      </c>
      <c r="F17" s="2" t="s">
        <v>81</v>
      </c>
      <c r="G17" s="2" t="s">
        <v>10</v>
      </c>
      <c r="H17" s="2" t="s">
        <v>87</v>
      </c>
      <c r="I17" s="2" t="s">
        <v>12</v>
      </c>
      <c r="J17" s="2" t="s">
        <v>12</v>
      </c>
      <c r="K17">
        <v>4</v>
      </c>
      <c r="L17" s="2" t="s">
        <v>86</v>
      </c>
      <c r="M17">
        <v>273</v>
      </c>
      <c r="N17">
        <v>279</v>
      </c>
      <c r="O17">
        <v>0</v>
      </c>
      <c r="P17">
        <v>0</v>
      </c>
      <c r="Q17">
        <v>4.6500000000000004</v>
      </c>
      <c r="R17">
        <v>0</v>
      </c>
      <c r="S17">
        <v>0</v>
      </c>
      <c r="T17">
        <v>4.6500000000000004</v>
      </c>
      <c r="U17">
        <v>5.63</v>
      </c>
    </row>
    <row r="18" spans="1:21" x14ac:dyDescent="0.25">
      <c r="A18" s="1">
        <v>45839</v>
      </c>
      <c r="B18" s="2" t="s">
        <v>9</v>
      </c>
      <c r="C18">
        <v>420272661203</v>
      </c>
      <c r="D18" s="2" t="s">
        <v>80</v>
      </c>
      <c r="E18">
        <v>70613</v>
      </c>
      <c r="F18" s="2" t="s">
        <v>81</v>
      </c>
      <c r="G18" s="2" t="s">
        <v>10</v>
      </c>
      <c r="H18" s="2" t="s">
        <v>87</v>
      </c>
      <c r="I18" s="2" t="s">
        <v>16</v>
      </c>
      <c r="J18" s="2" t="s">
        <v>16</v>
      </c>
      <c r="K18">
        <v>3</v>
      </c>
      <c r="L18" s="2" t="s">
        <v>86</v>
      </c>
      <c r="M18">
        <v>590</v>
      </c>
      <c r="N18">
        <v>590</v>
      </c>
      <c r="O18">
        <v>0</v>
      </c>
      <c r="P18">
        <v>0</v>
      </c>
      <c r="Q18">
        <v>9.83</v>
      </c>
      <c r="R18">
        <v>0</v>
      </c>
      <c r="S18">
        <v>0</v>
      </c>
      <c r="T18">
        <v>9.83</v>
      </c>
      <c r="U18">
        <v>11.9</v>
      </c>
    </row>
    <row r="19" spans="1:21" x14ac:dyDescent="0.25">
      <c r="A19" s="1">
        <v>45839</v>
      </c>
      <c r="B19" s="2" t="s">
        <v>9</v>
      </c>
      <c r="C19">
        <v>420272661204</v>
      </c>
      <c r="D19" s="2" t="s">
        <v>80</v>
      </c>
      <c r="E19">
        <v>70613</v>
      </c>
      <c r="F19" s="2" t="s">
        <v>81</v>
      </c>
      <c r="G19" s="2" t="s">
        <v>10</v>
      </c>
      <c r="H19" s="2" t="s">
        <v>82</v>
      </c>
      <c r="I19" s="2" t="s">
        <v>11</v>
      </c>
      <c r="J19" s="2" t="s">
        <v>11</v>
      </c>
      <c r="K19">
        <v>1</v>
      </c>
      <c r="L19" s="2" t="s">
        <v>83</v>
      </c>
      <c r="M19">
        <v>0</v>
      </c>
      <c r="N19">
        <v>0</v>
      </c>
      <c r="O19">
        <v>0</v>
      </c>
      <c r="P19">
        <v>0</v>
      </c>
      <c r="Q19">
        <v>1.1000000000000001</v>
      </c>
      <c r="R19">
        <v>0</v>
      </c>
      <c r="S19">
        <v>0</v>
      </c>
      <c r="T19">
        <v>1.1000000000000001</v>
      </c>
      <c r="U19">
        <v>1.33</v>
      </c>
    </row>
    <row r="20" spans="1:21" x14ac:dyDescent="0.25">
      <c r="A20" s="1">
        <v>45839</v>
      </c>
      <c r="B20" s="2" t="s">
        <v>9</v>
      </c>
      <c r="C20">
        <v>420272681100</v>
      </c>
      <c r="D20" s="2" t="s">
        <v>80</v>
      </c>
      <c r="E20">
        <v>70613</v>
      </c>
      <c r="F20" s="2" t="s">
        <v>81</v>
      </c>
      <c r="G20" s="2" t="s">
        <v>10</v>
      </c>
      <c r="H20" s="2" t="s">
        <v>82</v>
      </c>
      <c r="I20" s="2" t="s">
        <v>11</v>
      </c>
      <c r="J20" s="2" t="s">
        <v>11</v>
      </c>
      <c r="K20">
        <v>1</v>
      </c>
      <c r="L20" s="2" t="s">
        <v>83</v>
      </c>
      <c r="M20">
        <v>0</v>
      </c>
      <c r="N20">
        <v>0</v>
      </c>
      <c r="O20">
        <v>0</v>
      </c>
      <c r="P20">
        <v>0</v>
      </c>
      <c r="Q20">
        <v>1.1000000000000001</v>
      </c>
      <c r="R20">
        <v>0</v>
      </c>
      <c r="S20">
        <v>0</v>
      </c>
      <c r="T20">
        <v>1.1000000000000001</v>
      </c>
      <c r="U20">
        <v>1.33</v>
      </c>
    </row>
    <row r="21" spans="1:21" x14ac:dyDescent="0.25">
      <c r="A21" s="1">
        <v>45839</v>
      </c>
      <c r="B21" s="2" t="s">
        <v>9</v>
      </c>
      <c r="C21">
        <v>420272681120</v>
      </c>
      <c r="D21" s="2" t="s">
        <v>80</v>
      </c>
      <c r="E21">
        <v>70613</v>
      </c>
      <c r="F21" s="2" t="s">
        <v>81</v>
      </c>
      <c r="G21" s="2" t="s">
        <v>10</v>
      </c>
      <c r="H21" s="2" t="s">
        <v>82</v>
      </c>
      <c r="I21" s="2" t="s">
        <v>11</v>
      </c>
      <c r="J21" s="2" t="s">
        <v>11</v>
      </c>
      <c r="K21">
        <v>1</v>
      </c>
      <c r="L21" s="2" t="s">
        <v>83</v>
      </c>
      <c r="M21">
        <v>0</v>
      </c>
      <c r="N21">
        <v>0</v>
      </c>
      <c r="O21">
        <v>0</v>
      </c>
      <c r="P21">
        <v>0</v>
      </c>
      <c r="Q21">
        <v>1.1000000000000001</v>
      </c>
      <c r="R21">
        <v>0</v>
      </c>
      <c r="S21">
        <v>0</v>
      </c>
      <c r="T21">
        <v>1.1000000000000001</v>
      </c>
      <c r="U21">
        <v>1.33</v>
      </c>
    </row>
    <row r="22" spans="1:21" x14ac:dyDescent="0.25">
      <c r="A22" s="1">
        <v>45839</v>
      </c>
      <c r="B22" s="2" t="s">
        <v>9</v>
      </c>
      <c r="C22">
        <v>420272681123</v>
      </c>
      <c r="D22" s="2" t="s">
        <v>80</v>
      </c>
      <c r="E22">
        <v>70613</v>
      </c>
      <c r="F22" s="2" t="s">
        <v>81</v>
      </c>
      <c r="G22" s="2" t="s">
        <v>10</v>
      </c>
      <c r="H22" s="2" t="s">
        <v>82</v>
      </c>
      <c r="I22" s="2" t="s">
        <v>11</v>
      </c>
      <c r="J22" s="2" t="s">
        <v>11</v>
      </c>
      <c r="K22">
        <v>1</v>
      </c>
      <c r="L22" s="2" t="s">
        <v>83</v>
      </c>
      <c r="M22">
        <v>0</v>
      </c>
      <c r="N22">
        <v>0</v>
      </c>
      <c r="O22">
        <v>0</v>
      </c>
      <c r="P22">
        <v>0</v>
      </c>
      <c r="Q22">
        <v>1.1000000000000001</v>
      </c>
      <c r="R22">
        <v>0</v>
      </c>
      <c r="S22">
        <v>0</v>
      </c>
      <c r="T22">
        <v>1.1000000000000001</v>
      </c>
      <c r="U22">
        <v>1.33</v>
      </c>
    </row>
    <row r="23" spans="1:21" x14ac:dyDescent="0.25">
      <c r="A23" s="1">
        <v>45839</v>
      </c>
      <c r="B23" s="2" t="s">
        <v>9</v>
      </c>
      <c r="C23">
        <v>420272681131</v>
      </c>
      <c r="D23" s="2" t="s">
        <v>80</v>
      </c>
      <c r="E23">
        <v>70613</v>
      </c>
      <c r="F23" s="2" t="s">
        <v>81</v>
      </c>
      <c r="G23" s="2" t="s">
        <v>10</v>
      </c>
      <c r="H23" s="2" t="s">
        <v>82</v>
      </c>
      <c r="I23" s="2" t="s">
        <v>11</v>
      </c>
      <c r="J23" s="2" t="s">
        <v>11</v>
      </c>
      <c r="K23">
        <v>1</v>
      </c>
      <c r="L23" s="2" t="s">
        <v>83</v>
      </c>
      <c r="M23">
        <v>0</v>
      </c>
      <c r="N23">
        <v>0</v>
      </c>
      <c r="O23">
        <v>0</v>
      </c>
      <c r="P23">
        <v>0</v>
      </c>
      <c r="Q23">
        <v>1.1000000000000001</v>
      </c>
      <c r="R23">
        <v>0</v>
      </c>
      <c r="S23">
        <v>0</v>
      </c>
      <c r="T23">
        <v>1.1000000000000001</v>
      </c>
      <c r="U23">
        <v>1.33</v>
      </c>
    </row>
    <row r="24" spans="1:21" x14ac:dyDescent="0.25">
      <c r="A24" s="1">
        <v>45839</v>
      </c>
      <c r="B24" s="2" t="s">
        <v>9</v>
      </c>
      <c r="C24">
        <v>420272681134</v>
      </c>
      <c r="D24" s="2" t="s">
        <v>80</v>
      </c>
      <c r="E24">
        <v>70613</v>
      </c>
      <c r="F24" s="2" t="s">
        <v>81</v>
      </c>
      <c r="G24" s="2" t="s">
        <v>10</v>
      </c>
      <c r="H24" s="2" t="s">
        <v>82</v>
      </c>
      <c r="I24" s="2" t="s">
        <v>11</v>
      </c>
      <c r="J24" s="2" t="s">
        <v>11</v>
      </c>
      <c r="K24">
        <v>1</v>
      </c>
      <c r="L24" s="2" t="s">
        <v>83</v>
      </c>
      <c r="M24">
        <v>0</v>
      </c>
      <c r="N24">
        <v>0</v>
      </c>
      <c r="O24">
        <v>0</v>
      </c>
      <c r="P24">
        <v>0</v>
      </c>
      <c r="Q24">
        <v>1.1000000000000001</v>
      </c>
      <c r="R24">
        <v>0</v>
      </c>
      <c r="S24">
        <v>0</v>
      </c>
      <c r="T24">
        <v>1.1000000000000001</v>
      </c>
      <c r="U24">
        <v>1.33</v>
      </c>
    </row>
    <row r="25" spans="1:21" x14ac:dyDescent="0.25">
      <c r="A25" s="1">
        <v>45839</v>
      </c>
      <c r="B25" s="2" t="s">
        <v>9</v>
      </c>
      <c r="C25">
        <v>420272681145</v>
      </c>
      <c r="D25" s="2" t="s">
        <v>80</v>
      </c>
      <c r="E25">
        <v>70613</v>
      </c>
      <c r="F25" s="2" t="s">
        <v>81</v>
      </c>
      <c r="G25" s="2" t="s">
        <v>10</v>
      </c>
      <c r="H25" s="2" t="s">
        <v>82</v>
      </c>
      <c r="I25" s="2" t="s">
        <v>11</v>
      </c>
      <c r="J25" s="2" t="s">
        <v>11</v>
      </c>
      <c r="K25">
        <v>1</v>
      </c>
      <c r="L25" s="2" t="s">
        <v>83</v>
      </c>
      <c r="M25">
        <v>0</v>
      </c>
      <c r="N25">
        <v>0</v>
      </c>
      <c r="O25">
        <v>0</v>
      </c>
      <c r="P25">
        <v>0</v>
      </c>
      <c r="Q25">
        <v>1.1000000000000001</v>
      </c>
      <c r="R25">
        <v>0</v>
      </c>
      <c r="S25">
        <v>0</v>
      </c>
      <c r="T25">
        <v>1.1000000000000001</v>
      </c>
      <c r="U25">
        <v>1.33</v>
      </c>
    </row>
    <row r="26" spans="1:21" x14ac:dyDescent="0.25">
      <c r="A26" s="1">
        <v>45839</v>
      </c>
      <c r="B26" s="2" t="s">
        <v>9</v>
      </c>
      <c r="C26">
        <v>420272681154</v>
      </c>
      <c r="D26" s="2" t="s">
        <v>80</v>
      </c>
      <c r="E26">
        <v>70613</v>
      </c>
      <c r="F26" s="2" t="s">
        <v>81</v>
      </c>
      <c r="G26" s="2" t="s">
        <v>10</v>
      </c>
      <c r="H26" s="2" t="s">
        <v>82</v>
      </c>
      <c r="I26" s="2" t="s">
        <v>11</v>
      </c>
      <c r="J26" s="2" t="s">
        <v>11</v>
      </c>
      <c r="K26">
        <v>1</v>
      </c>
      <c r="L26" s="2" t="s">
        <v>83</v>
      </c>
      <c r="M26">
        <v>0</v>
      </c>
      <c r="N26">
        <v>0</v>
      </c>
      <c r="O26">
        <v>0</v>
      </c>
      <c r="P26">
        <v>0</v>
      </c>
      <c r="Q26">
        <v>1.1000000000000001</v>
      </c>
      <c r="R26">
        <v>0</v>
      </c>
      <c r="S26">
        <v>0</v>
      </c>
      <c r="T26">
        <v>1.1000000000000001</v>
      </c>
      <c r="U26">
        <v>1.33</v>
      </c>
    </row>
    <row r="27" spans="1:21" x14ac:dyDescent="0.25">
      <c r="A27" s="1">
        <v>45839</v>
      </c>
      <c r="B27" s="2" t="s">
        <v>9</v>
      </c>
      <c r="C27">
        <v>420272681926</v>
      </c>
      <c r="D27" s="2" t="s">
        <v>80</v>
      </c>
      <c r="E27">
        <v>70613</v>
      </c>
      <c r="F27" s="2" t="s">
        <v>81</v>
      </c>
      <c r="G27" s="2" t="s">
        <v>10</v>
      </c>
      <c r="H27" s="2" t="s">
        <v>82</v>
      </c>
      <c r="I27" s="2" t="s">
        <v>11</v>
      </c>
      <c r="J27" s="2" t="s">
        <v>11</v>
      </c>
      <c r="K27">
        <v>1</v>
      </c>
      <c r="L27" s="2" t="s">
        <v>83</v>
      </c>
      <c r="M27">
        <v>0</v>
      </c>
      <c r="N27">
        <v>0</v>
      </c>
      <c r="O27">
        <v>0</v>
      </c>
      <c r="P27">
        <v>0</v>
      </c>
      <c r="Q27">
        <v>1.1000000000000001</v>
      </c>
      <c r="R27">
        <v>0</v>
      </c>
      <c r="S27">
        <v>0</v>
      </c>
      <c r="T27">
        <v>1.1000000000000001</v>
      </c>
      <c r="U27">
        <v>1.33</v>
      </c>
    </row>
    <row r="28" spans="1:21" x14ac:dyDescent="0.25">
      <c r="A28" s="1">
        <v>45839</v>
      </c>
      <c r="B28" s="2" t="s">
        <v>9</v>
      </c>
      <c r="C28">
        <v>420272690814</v>
      </c>
      <c r="D28" s="2" t="s">
        <v>80</v>
      </c>
      <c r="E28">
        <v>70613</v>
      </c>
      <c r="F28" s="2" t="s">
        <v>81</v>
      </c>
      <c r="G28" s="2" t="s">
        <v>10</v>
      </c>
      <c r="H28" s="2" t="s">
        <v>82</v>
      </c>
      <c r="I28" s="2" t="s">
        <v>11</v>
      </c>
      <c r="J28" s="2" t="s">
        <v>11</v>
      </c>
      <c r="K28">
        <v>1</v>
      </c>
      <c r="L28" s="2" t="s">
        <v>83</v>
      </c>
      <c r="M28">
        <v>0</v>
      </c>
      <c r="N28">
        <v>0</v>
      </c>
      <c r="O28">
        <v>0</v>
      </c>
      <c r="P28">
        <v>0</v>
      </c>
      <c r="Q28">
        <v>1.1000000000000001</v>
      </c>
      <c r="R28">
        <v>0</v>
      </c>
      <c r="S28">
        <v>0</v>
      </c>
      <c r="T28">
        <v>1.1000000000000001</v>
      </c>
      <c r="U28">
        <v>1.33</v>
      </c>
    </row>
    <row r="29" spans="1:21" x14ac:dyDescent="0.25">
      <c r="A29" s="1">
        <v>45839</v>
      </c>
      <c r="B29" s="2" t="s">
        <v>9</v>
      </c>
      <c r="C29">
        <v>420272701103</v>
      </c>
      <c r="D29" s="2" t="s">
        <v>80</v>
      </c>
      <c r="E29">
        <v>70613</v>
      </c>
      <c r="F29" s="2" t="s">
        <v>81</v>
      </c>
      <c r="G29" s="2" t="s">
        <v>10</v>
      </c>
      <c r="H29" s="2" t="s">
        <v>84</v>
      </c>
      <c r="I29" s="2" t="s">
        <v>85</v>
      </c>
      <c r="J29" s="2" t="s">
        <v>14</v>
      </c>
      <c r="K29">
        <v>1</v>
      </c>
      <c r="L29" s="2" t="s">
        <v>86</v>
      </c>
      <c r="M29">
        <v>26</v>
      </c>
      <c r="N29">
        <v>60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</row>
    <row r="30" spans="1:21" x14ac:dyDescent="0.25">
      <c r="A30" s="1">
        <v>45839</v>
      </c>
      <c r="B30" s="2" t="s">
        <v>9</v>
      </c>
      <c r="C30">
        <v>420272701103</v>
      </c>
      <c r="D30" s="2" t="s">
        <v>80</v>
      </c>
      <c r="E30">
        <v>70613</v>
      </c>
      <c r="F30" s="2" t="s">
        <v>81</v>
      </c>
      <c r="G30" s="2" t="s">
        <v>10</v>
      </c>
      <c r="H30" s="2" t="s">
        <v>82</v>
      </c>
      <c r="I30" s="2" t="s">
        <v>11</v>
      </c>
      <c r="J30" s="2" t="s">
        <v>11</v>
      </c>
      <c r="K30">
        <v>1</v>
      </c>
      <c r="L30" s="2" t="s">
        <v>83</v>
      </c>
      <c r="M30">
        <v>0</v>
      </c>
      <c r="N30">
        <v>0</v>
      </c>
      <c r="O30">
        <v>0</v>
      </c>
      <c r="P30">
        <v>0</v>
      </c>
      <c r="Q30">
        <v>1.1000000000000001</v>
      </c>
      <c r="R30">
        <v>0</v>
      </c>
      <c r="S30">
        <v>0</v>
      </c>
      <c r="T30">
        <v>1.1000000000000001</v>
      </c>
      <c r="U30">
        <v>1.33</v>
      </c>
    </row>
    <row r="31" spans="1:21" x14ac:dyDescent="0.25">
      <c r="A31" s="1">
        <v>45839</v>
      </c>
      <c r="B31" s="2" t="s">
        <v>9</v>
      </c>
      <c r="C31">
        <v>420272701104</v>
      </c>
      <c r="D31" s="2" t="s">
        <v>80</v>
      </c>
      <c r="E31">
        <v>70613</v>
      </c>
      <c r="F31" s="2" t="s">
        <v>81</v>
      </c>
      <c r="G31" s="2" t="s">
        <v>10</v>
      </c>
      <c r="H31" s="2" t="s">
        <v>82</v>
      </c>
      <c r="I31" s="2" t="s">
        <v>11</v>
      </c>
      <c r="J31" s="2" t="s">
        <v>11</v>
      </c>
      <c r="K31">
        <v>1</v>
      </c>
      <c r="L31" s="2" t="s">
        <v>83</v>
      </c>
      <c r="M31">
        <v>0</v>
      </c>
      <c r="N31">
        <v>0</v>
      </c>
      <c r="O31">
        <v>0</v>
      </c>
      <c r="P31">
        <v>0</v>
      </c>
      <c r="Q31">
        <v>1.1000000000000001</v>
      </c>
      <c r="R31">
        <v>0</v>
      </c>
      <c r="S31">
        <v>0</v>
      </c>
      <c r="T31">
        <v>1.1000000000000001</v>
      </c>
      <c r="U31">
        <v>1.33</v>
      </c>
    </row>
    <row r="32" spans="1:21" x14ac:dyDescent="0.25">
      <c r="A32" s="1">
        <v>45839</v>
      </c>
      <c r="B32" s="2" t="s">
        <v>9</v>
      </c>
      <c r="C32">
        <v>420272701104</v>
      </c>
      <c r="D32" s="2" t="s">
        <v>80</v>
      </c>
      <c r="E32">
        <v>70613</v>
      </c>
      <c r="F32" s="2" t="s">
        <v>81</v>
      </c>
      <c r="G32" s="2" t="s">
        <v>10</v>
      </c>
      <c r="H32" s="2" t="s">
        <v>84</v>
      </c>
      <c r="I32" s="2" t="s">
        <v>85</v>
      </c>
      <c r="J32" s="2" t="s">
        <v>14</v>
      </c>
      <c r="K32">
        <v>5</v>
      </c>
      <c r="L32" s="2" t="s">
        <v>86</v>
      </c>
      <c r="M32">
        <v>188</v>
      </c>
      <c r="N32">
        <v>383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</row>
    <row r="33" spans="1:21" x14ac:dyDescent="0.25">
      <c r="A33" s="1">
        <v>45839</v>
      </c>
      <c r="B33" s="2" t="s">
        <v>9</v>
      </c>
      <c r="C33">
        <v>420272701105</v>
      </c>
      <c r="D33" s="2" t="s">
        <v>80</v>
      </c>
      <c r="E33">
        <v>70613</v>
      </c>
      <c r="F33" s="2" t="s">
        <v>81</v>
      </c>
      <c r="G33" s="2" t="s">
        <v>10</v>
      </c>
      <c r="H33" s="2" t="s">
        <v>82</v>
      </c>
      <c r="I33" s="2" t="s">
        <v>11</v>
      </c>
      <c r="J33" s="2" t="s">
        <v>11</v>
      </c>
      <c r="K33">
        <v>1</v>
      </c>
      <c r="L33" s="2" t="s">
        <v>83</v>
      </c>
      <c r="M33">
        <v>0</v>
      </c>
      <c r="N33">
        <v>0</v>
      </c>
      <c r="O33">
        <v>0</v>
      </c>
      <c r="P33">
        <v>0</v>
      </c>
      <c r="Q33">
        <v>1.1000000000000001</v>
      </c>
      <c r="R33">
        <v>0</v>
      </c>
      <c r="S33">
        <v>0</v>
      </c>
      <c r="T33">
        <v>1.1000000000000001</v>
      </c>
      <c r="U33">
        <v>1.33</v>
      </c>
    </row>
    <row r="34" spans="1:21" x14ac:dyDescent="0.25">
      <c r="A34" s="1">
        <v>45839</v>
      </c>
      <c r="B34" s="2" t="s">
        <v>9</v>
      </c>
      <c r="C34">
        <v>420272701700</v>
      </c>
      <c r="D34" s="2" t="s">
        <v>80</v>
      </c>
      <c r="E34">
        <v>70613</v>
      </c>
      <c r="F34" s="2" t="s">
        <v>81</v>
      </c>
      <c r="G34" s="2" t="s">
        <v>10</v>
      </c>
      <c r="H34" s="2" t="s">
        <v>82</v>
      </c>
      <c r="I34" s="2" t="s">
        <v>11</v>
      </c>
      <c r="J34" s="2" t="s">
        <v>11</v>
      </c>
      <c r="K34">
        <v>1</v>
      </c>
      <c r="L34" s="2" t="s">
        <v>83</v>
      </c>
      <c r="M34">
        <v>0</v>
      </c>
      <c r="N34">
        <v>0</v>
      </c>
      <c r="O34">
        <v>0</v>
      </c>
      <c r="P34">
        <v>0</v>
      </c>
      <c r="Q34">
        <v>1.1000000000000001</v>
      </c>
      <c r="R34">
        <v>0</v>
      </c>
      <c r="S34">
        <v>0</v>
      </c>
      <c r="T34">
        <v>1.1000000000000001</v>
      </c>
      <c r="U34">
        <v>1.33</v>
      </c>
    </row>
    <row r="35" spans="1:21" x14ac:dyDescent="0.25">
      <c r="A35" s="1">
        <v>45839</v>
      </c>
      <c r="B35" s="2" t="s">
        <v>9</v>
      </c>
      <c r="C35">
        <v>420272706592</v>
      </c>
      <c r="D35" s="2" t="s">
        <v>80</v>
      </c>
      <c r="E35">
        <v>70613</v>
      </c>
      <c r="F35" s="2" t="s">
        <v>81</v>
      </c>
      <c r="G35" s="2" t="s">
        <v>10</v>
      </c>
      <c r="H35" s="2" t="s">
        <v>82</v>
      </c>
      <c r="I35" s="2" t="s">
        <v>11</v>
      </c>
      <c r="J35" s="2" t="s">
        <v>11</v>
      </c>
      <c r="K35">
        <v>1</v>
      </c>
      <c r="L35" s="2" t="s">
        <v>83</v>
      </c>
      <c r="M35">
        <v>0</v>
      </c>
      <c r="N35">
        <v>0</v>
      </c>
      <c r="O35">
        <v>0</v>
      </c>
      <c r="P35">
        <v>0</v>
      </c>
      <c r="Q35">
        <v>1.1000000000000001</v>
      </c>
      <c r="R35">
        <v>0</v>
      </c>
      <c r="S35">
        <v>0</v>
      </c>
      <c r="T35">
        <v>1.1000000000000001</v>
      </c>
      <c r="U35">
        <v>1.33</v>
      </c>
    </row>
    <row r="36" spans="1:21" x14ac:dyDescent="0.25">
      <c r="A36" s="1">
        <v>45839</v>
      </c>
      <c r="B36" s="2" t="s">
        <v>9</v>
      </c>
      <c r="C36">
        <v>420277000300</v>
      </c>
      <c r="D36" s="2" t="s">
        <v>80</v>
      </c>
      <c r="E36">
        <v>70613</v>
      </c>
      <c r="F36" s="2" t="s">
        <v>81</v>
      </c>
      <c r="G36" s="2" t="s">
        <v>10</v>
      </c>
      <c r="H36" s="2" t="s">
        <v>82</v>
      </c>
      <c r="I36" s="2" t="s">
        <v>11</v>
      </c>
      <c r="J36" s="2" t="s">
        <v>11</v>
      </c>
      <c r="K36">
        <v>1</v>
      </c>
      <c r="L36" s="2" t="s">
        <v>83</v>
      </c>
      <c r="M36">
        <v>0</v>
      </c>
      <c r="N36">
        <v>0</v>
      </c>
      <c r="O36">
        <v>0</v>
      </c>
      <c r="P36">
        <v>0</v>
      </c>
      <c r="Q36">
        <v>1.1000000000000001</v>
      </c>
      <c r="R36">
        <v>0</v>
      </c>
      <c r="S36">
        <v>0</v>
      </c>
      <c r="T36">
        <v>1.1000000000000001</v>
      </c>
      <c r="U36">
        <v>1.33</v>
      </c>
    </row>
    <row r="37" spans="1:21" x14ac:dyDescent="0.25">
      <c r="A37" s="1">
        <v>45839</v>
      </c>
      <c r="B37" s="2" t="s">
        <v>9</v>
      </c>
      <c r="C37">
        <v>420601590608</v>
      </c>
      <c r="D37" s="2" t="s">
        <v>80</v>
      </c>
      <c r="E37">
        <v>70613</v>
      </c>
      <c r="F37" s="2" t="s">
        <v>81</v>
      </c>
      <c r="G37" s="2" t="s">
        <v>19</v>
      </c>
      <c r="H37" s="2" t="s">
        <v>91</v>
      </c>
      <c r="I37" s="2" t="s">
        <v>25</v>
      </c>
      <c r="J37" s="2" t="s">
        <v>25</v>
      </c>
      <c r="K37">
        <v>1</v>
      </c>
      <c r="L37" s="2" t="s">
        <v>92</v>
      </c>
      <c r="M37">
        <v>0</v>
      </c>
      <c r="N37">
        <v>0</v>
      </c>
      <c r="O37">
        <v>0</v>
      </c>
      <c r="P37">
        <v>0</v>
      </c>
      <c r="Q37">
        <v>3.75</v>
      </c>
      <c r="R37">
        <v>0</v>
      </c>
      <c r="S37">
        <v>0</v>
      </c>
      <c r="T37">
        <v>3.75</v>
      </c>
      <c r="U37">
        <v>4.54</v>
      </c>
    </row>
    <row r="38" spans="1:21" x14ac:dyDescent="0.25">
      <c r="A38" s="1">
        <v>45839</v>
      </c>
      <c r="B38" s="2" t="s">
        <v>9</v>
      </c>
      <c r="C38">
        <v>420601590608</v>
      </c>
      <c r="D38" s="2" t="s">
        <v>80</v>
      </c>
      <c r="E38">
        <v>70613</v>
      </c>
      <c r="F38" s="2" t="s">
        <v>81</v>
      </c>
      <c r="G38" s="2" t="s">
        <v>19</v>
      </c>
      <c r="H38" s="2" t="s">
        <v>84</v>
      </c>
      <c r="I38" s="2" t="s">
        <v>88</v>
      </c>
      <c r="J38" s="2" t="s">
        <v>13</v>
      </c>
      <c r="K38">
        <v>6</v>
      </c>
      <c r="L38" s="2" t="s">
        <v>86</v>
      </c>
      <c r="M38">
        <v>1490</v>
      </c>
      <c r="N38">
        <v>1524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</row>
    <row r="39" spans="1:21" x14ac:dyDescent="0.25">
      <c r="A39" s="1">
        <v>45839</v>
      </c>
      <c r="B39" s="2" t="s">
        <v>9</v>
      </c>
      <c r="C39">
        <v>420601590608</v>
      </c>
      <c r="D39" s="2" t="s">
        <v>80</v>
      </c>
      <c r="E39">
        <v>70613</v>
      </c>
      <c r="F39" s="2" t="s">
        <v>81</v>
      </c>
      <c r="G39" s="2" t="s">
        <v>19</v>
      </c>
      <c r="H39" s="2" t="s">
        <v>95</v>
      </c>
      <c r="I39" s="2" t="s">
        <v>44</v>
      </c>
      <c r="J39" s="2" t="s">
        <v>44</v>
      </c>
      <c r="K39">
        <v>1</v>
      </c>
      <c r="L39" s="2" t="s">
        <v>92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</row>
    <row r="40" spans="1:21" x14ac:dyDescent="0.25">
      <c r="A40" s="1">
        <v>45839</v>
      </c>
      <c r="B40" s="2" t="s">
        <v>9</v>
      </c>
      <c r="C40">
        <v>420601590608</v>
      </c>
      <c r="D40" s="2" t="s">
        <v>80</v>
      </c>
      <c r="E40">
        <v>70613</v>
      </c>
      <c r="F40" s="2" t="s">
        <v>81</v>
      </c>
      <c r="G40" s="2" t="s">
        <v>19</v>
      </c>
      <c r="H40" s="2" t="s">
        <v>95</v>
      </c>
      <c r="I40" s="2" t="s">
        <v>23</v>
      </c>
      <c r="J40" s="2" t="s">
        <v>23</v>
      </c>
      <c r="K40">
        <v>10</v>
      </c>
      <c r="L40" s="2" t="s">
        <v>92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</row>
    <row r="41" spans="1:21" x14ac:dyDescent="0.25">
      <c r="A41" s="1">
        <v>45839</v>
      </c>
      <c r="B41" s="2" t="s">
        <v>9</v>
      </c>
      <c r="C41">
        <v>420601590608</v>
      </c>
      <c r="D41" s="2" t="s">
        <v>80</v>
      </c>
      <c r="E41">
        <v>70613</v>
      </c>
      <c r="F41" s="2" t="s">
        <v>81</v>
      </c>
      <c r="G41" s="2" t="s">
        <v>19</v>
      </c>
      <c r="H41" s="2" t="s">
        <v>91</v>
      </c>
      <c r="I41" s="2" t="s">
        <v>25</v>
      </c>
      <c r="J41" s="2" t="s">
        <v>25</v>
      </c>
      <c r="K41">
        <v>1</v>
      </c>
      <c r="L41" s="2" t="s">
        <v>92</v>
      </c>
      <c r="M41">
        <v>0</v>
      </c>
      <c r="N41">
        <v>0</v>
      </c>
      <c r="O41">
        <v>0</v>
      </c>
      <c r="P41">
        <v>0</v>
      </c>
      <c r="Q41">
        <v>3.75</v>
      </c>
      <c r="R41">
        <v>0</v>
      </c>
      <c r="S41">
        <v>0</v>
      </c>
      <c r="T41">
        <v>3.75</v>
      </c>
      <c r="U41">
        <v>4.54</v>
      </c>
    </row>
    <row r="42" spans="1:21" x14ac:dyDescent="0.25">
      <c r="A42" s="1">
        <v>45839</v>
      </c>
      <c r="B42" s="2" t="s">
        <v>9</v>
      </c>
      <c r="C42">
        <v>420601590608</v>
      </c>
      <c r="D42" s="2" t="s">
        <v>80</v>
      </c>
      <c r="E42">
        <v>70613</v>
      </c>
      <c r="F42" s="2" t="s">
        <v>81</v>
      </c>
      <c r="G42" s="2" t="s">
        <v>19</v>
      </c>
      <c r="H42" s="2" t="s">
        <v>104</v>
      </c>
      <c r="I42" s="2" t="s">
        <v>18</v>
      </c>
      <c r="J42" s="2" t="s">
        <v>18</v>
      </c>
      <c r="K42">
        <v>1</v>
      </c>
      <c r="L42" s="2" t="s">
        <v>86</v>
      </c>
      <c r="M42">
        <v>112</v>
      </c>
      <c r="N42">
        <v>112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</row>
    <row r="43" spans="1:21" x14ac:dyDescent="0.25">
      <c r="A43" s="1">
        <v>45839</v>
      </c>
      <c r="B43" s="2" t="s">
        <v>9</v>
      </c>
      <c r="C43">
        <v>420601590608</v>
      </c>
      <c r="D43" s="2" t="s">
        <v>80</v>
      </c>
      <c r="E43">
        <v>70613</v>
      </c>
      <c r="F43" s="2" t="s">
        <v>81</v>
      </c>
      <c r="G43" s="2" t="s">
        <v>19</v>
      </c>
      <c r="H43" s="2" t="s">
        <v>82</v>
      </c>
      <c r="I43" s="2" t="s">
        <v>22</v>
      </c>
      <c r="J43" s="2" t="s">
        <v>22</v>
      </c>
      <c r="K43">
        <v>1</v>
      </c>
      <c r="L43" s="2" t="s">
        <v>83</v>
      </c>
      <c r="M43">
        <v>0</v>
      </c>
      <c r="N43">
        <v>0</v>
      </c>
      <c r="O43">
        <v>0</v>
      </c>
      <c r="P43">
        <v>0</v>
      </c>
      <c r="Q43">
        <v>544.5</v>
      </c>
      <c r="R43">
        <v>0</v>
      </c>
      <c r="S43">
        <v>0</v>
      </c>
      <c r="T43">
        <v>544.5</v>
      </c>
      <c r="U43">
        <v>658.85</v>
      </c>
    </row>
    <row r="44" spans="1:21" x14ac:dyDescent="0.25">
      <c r="A44" s="1">
        <v>45839</v>
      </c>
      <c r="B44" s="2" t="s">
        <v>9</v>
      </c>
      <c r="C44">
        <v>420601590608</v>
      </c>
      <c r="D44" s="2" t="s">
        <v>80</v>
      </c>
      <c r="E44">
        <v>70613</v>
      </c>
      <c r="F44" s="2" t="s">
        <v>81</v>
      </c>
      <c r="G44" s="2" t="s">
        <v>19</v>
      </c>
      <c r="H44" s="2" t="s">
        <v>95</v>
      </c>
      <c r="I44" s="2" t="s">
        <v>28</v>
      </c>
      <c r="J44" s="2" t="s">
        <v>28</v>
      </c>
      <c r="K44">
        <v>6</v>
      </c>
      <c r="L44" s="2" t="s">
        <v>92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</row>
    <row r="45" spans="1:21" x14ac:dyDescent="0.25">
      <c r="A45" s="1">
        <v>45839</v>
      </c>
      <c r="B45" s="2" t="s">
        <v>9</v>
      </c>
      <c r="C45">
        <v>420601590608</v>
      </c>
      <c r="D45" s="2" t="s">
        <v>80</v>
      </c>
      <c r="E45">
        <v>70613</v>
      </c>
      <c r="F45" s="2" t="s">
        <v>81</v>
      </c>
      <c r="G45" s="2" t="s">
        <v>19</v>
      </c>
      <c r="H45" s="2" t="s">
        <v>94</v>
      </c>
      <c r="I45" s="2" t="s">
        <v>24</v>
      </c>
      <c r="J45" s="2" t="s">
        <v>24</v>
      </c>
      <c r="K45">
        <v>1</v>
      </c>
      <c r="L45" s="2" t="s">
        <v>92</v>
      </c>
      <c r="M45">
        <v>1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</row>
    <row r="46" spans="1:21" x14ac:dyDescent="0.25">
      <c r="A46" s="1">
        <v>45839</v>
      </c>
      <c r="B46" s="2" t="s">
        <v>9</v>
      </c>
      <c r="C46">
        <v>420601590608</v>
      </c>
      <c r="D46" s="2" t="s">
        <v>80</v>
      </c>
      <c r="E46">
        <v>70613</v>
      </c>
      <c r="F46" s="2" t="s">
        <v>81</v>
      </c>
      <c r="G46" s="2" t="s">
        <v>19</v>
      </c>
      <c r="H46" s="2" t="s">
        <v>96</v>
      </c>
      <c r="I46" s="2" t="s">
        <v>97</v>
      </c>
      <c r="J46" s="2" t="s">
        <v>45</v>
      </c>
      <c r="K46">
        <v>3</v>
      </c>
      <c r="L46" s="2" t="s">
        <v>86</v>
      </c>
      <c r="M46">
        <v>4282</v>
      </c>
      <c r="N46">
        <v>4282</v>
      </c>
      <c r="O46">
        <v>0</v>
      </c>
      <c r="P46">
        <v>0</v>
      </c>
      <c r="Q46">
        <v>323.29000000000002</v>
      </c>
      <c r="R46">
        <v>0</v>
      </c>
      <c r="S46">
        <v>0</v>
      </c>
      <c r="T46">
        <v>323.29000000000002</v>
      </c>
      <c r="U46">
        <v>391.18</v>
      </c>
    </row>
    <row r="47" spans="1:21" x14ac:dyDescent="0.25">
      <c r="A47" s="1">
        <v>45839</v>
      </c>
      <c r="B47" s="2" t="s">
        <v>9</v>
      </c>
      <c r="C47">
        <v>420601590608</v>
      </c>
      <c r="D47" s="2" t="s">
        <v>80</v>
      </c>
      <c r="E47">
        <v>70613</v>
      </c>
      <c r="F47" s="2" t="s">
        <v>81</v>
      </c>
      <c r="G47" s="2" t="s">
        <v>19</v>
      </c>
      <c r="H47" s="2" t="s">
        <v>87</v>
      </c>
      <c r="I47" s="2" t="s">
        <v>21</v>
      </c>
      <c r="J47" s="2" t="s">
        <v>21</v>
      </c>
      <c r="K47">
        <v>17</v>
      </c>
      <c r="L47" s="2" t="s">
        <v>86</v>
      </c>
      <c r="M47">
        <v>14176</v>
      </c>
      <c r="N47">
        <v>14700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</row>
    <row r="48" spans="1:21" x14ac:dyDescent="0.25">
      <c r="A48" s="1">
        <v>45839</v>
      </c>
      <c r="B48" s="2" t="s">
        <v>9</v>
      </c>
      <c r="C48">
        <v>420601590608</v>
      </c>
      <c r="D48" s="2" t="s">
        <v>80</v>
      </c>
      <c r="E48">
        <v>70613</v>
      </c>
      <c r="F48" s="2" t="s">
        <v>81</v>
      </c>
      <c r="G48" s="2" t="s">
        <v>19</v>
      </c>
      <c r="H48" s="2" t="s">
        <v>87</v>
      </c>
      <c r="I48" s="2" t="s">
        <v>29</v>
      </c>
      <c r="J48" s="2" t="s">
        <v>29</v>
      </c>
      <c r="K48">
        <v>3</v>
      </c>
      <c r="L48" s="2" t="s">
        <v>86</v>
      </c>
      <c r="M48">
        <v>202</v>
      </c>
      <c r="N48">
        <v>300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</row>
    <row r="49" spans="1:21" x14ac:dyDescent="0.25">
      <c r="A49" s="1">
        <v>45839</v>
      </c>
      <c r="B49" s="2" t="s">
        <v>9</v>
      </c>
      <c r="C49">
        <v>420601590608</v>
      </c>
      <c r="D49" s="2" t="s">
        <v>80</v>
      </c>
      <c r="E49">
        <v>70613</v>
      </c>
      <c r="F49" s="2" t="s">
        <v>81</v>
      </c>
      <c r="G49" s="2" t="s">
        <v>19</v>
      </c>
      <c r="H49" s="2" t="s">
        <v>87</v>
      </c>
      <c r="I49" s="2" t="s">
        <v>20</v>
      </c>
      <c r="J49" s="2" t="s">
        <v>20</v>
      </c>
      <c r="K49">
        <v>95</v>
      </c>
      <c r="L49" s="2" t="s">
        <v>86</v>
      </c>
      <c r="M49">
        <v>49924</v>
      </c>
      <c r="N49">
        <v>52680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</row>
    <row r="50" spans="1:21" x14ac:dyDescent="0.25">
      <c r="A50" s="1">
        <v>45839</v>
      </c>
      <c r="B50" s="2" t="s">
        <v>9</v>
      </c>
      <c r="C50">
        <v>420605210102</v>
      </c>
      <c r="D50" s="2" t="s">
        <v>80</v>
      </c>
      <c r="E50">
        <v>70613</v>
      </c>
      <c r="F50" s="2" t="s">
        <v>81</v>
      </c>
      <c r="G50" s="2" t="s">
        <v>19</v>
      </c>
      <c r="H50" s="2" t="s">
        <v>91</v>
      </c>
      <c r="I50" s="2" t="s">
        <v>25</v>
      </c>
      <c r="J50" s="2" t="s">
        <v>25</v>
      </c>
      <c r="K50">
        <v>2</v>
      </c>
      <c r="L50" s="2" t="s">
        <v>92</v>
      </c>
      <c r="M50">
        <v>0</v>
      </c>
      <c r="N50">
        <v>0</v>
      </c>
      <c r="O50">
        <v>0</v>
      </c>
      <c r="P50">
        <v>0</v>
      </c>
      <c r="Q50">
        <v>7.5</v>
      </c>
      <c r="R50">
        <v>0</v>
      </c>
      <c r="S50">
        <v>0</v>
      </c>
      <c r="T50">
        <v>7.5</v>
      </c>
      <c r="U50">
        <v>9.08</v>
      </c>
    </row>
    <row r="51" spans="1:21" x14ac:dyDescent="0.25">
      <c r="A51" s="1">
        <v>45839</v>
      </c>
      <c r="B51" s="2" t="s">
        <v>9</v>
      </c>
      <c r="C51">
        <v>420605210102</v>
      </c>
      <c r="D51" s="2" t="s">
        <v>80</v>
      </c>
      <c r="E51">
        <v>70613</v>
      </c>
      <c r="F51" s="2" t="s">
        <v>81</v>
      </c>
      <c r="G51" s="2" t="s">
        <v>19</v>
      </c>
      <c r="H51" s="2" t="s">
        <v>87</v>
      </c>
      <c r="I51" s="2" t="s">
        <v>21</v>
      </c>
      <c r="J51" s="2" t="s">
        <v>21</v>
      </c>
      <c r="K51">
        <v>21</v>
      </c>
      <c r="L51" s="2" t="s">
        <v>86</v>
      </c>
      <c r="M51">
        <v>9029</v>
      </c>
      <c r="N51">
        <v>9780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</row>
    <row r="52" spans="1:21" x14ac:dyDescent="0.25">
      <c r="A52" s="1">
        <v>45839</v>
      </c>
      <c r="B52" s="2" t="s">
        <v>9</v>
      </c>
      <c r="C52">
        <v>420605210102</v>
      </c>
      <c r="D52" s="2" t="s">
        <v>80</v>
      </c>
      <c r="E52">
        <v>70613</v>
      </c>
      <c r="F52" s="2" t="s">
        <v>81</v>
      </c>
      <c r="G52" s="2" t="s">
        <v>19</v>
      </c>
      <c r="H52" s="2" t="s">
        <v>84</v>
      </c>
      <c r="I52" s="2" t="s">
        <v>88</v>
      </c>
      <c r="J52" s="2" t="s">
        <v>13</v>
      </c>
      <c r="K52">
        <v>1</v>
      </c>
      <c r="L52" s="2" t="s">
        <v>86</v>
      </c>
      <c r="M52">
        <v>930</v>
      </c>
      <c r="N52">
        <v>930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</row>
    <row r="53" spans="1:21" x14ac:dyDescent="0.25">
      <c r="A53" s="1">
        <v>45839</v>
      </c>
      <c r="B53" s="2" t="s">
        <v>9</v>
      </c>
      <c r="C53">
        <v>420605210102</v>
      </c>
      <c r="D53" s="2" t="s">
        <v>80</v>
      </c>
      <c r="E53">
        <v>70613</v>
      </c>
      <c r="F53" s="2" t="s">
        <v>81</v>
      </c>
      <c r="G53" s="2" t="s">
        <v>19</v>
      </c>
      <c r="H53" s="2" t="s">
        <v>95</v>
      </c>
      <c r="I53" s="2" t="s">
        <v>28</v>
      </c>
      <c r="J53" s="2" t="s">
        <v>28</v>
      </c>
      <c r="K53">
        <v>15</v>
      </c>
      <c r="L53" s="2" t="s">
        <v>92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25">
      <c r="A54" s="1">
        <v>45839</v>
      </c>
      <c r="B54" s="2" t="s">
        <v>9</v>
      </c>
      <c r="C54">
        <v>420605210102</v>
      </c>
      <c r="D54" s="2" t="s">
        <v>80</v>
      </c>
      <c r="E54">
        <v>70613</v>
      </c>
      <c r="F54" s="2" t="s">
        <v>81</v>
      </c>
      <c r="G54" s="2" t="s">
        <v>19</v>
      </c>
      <c r="H54" s="2" t="s">
        <v>94</v>
      </c>
      <c r="I54" s="2" t="s">
        <v>24</v>
      </c>
      <c r="J54" s="2" t="s">
        <v>24</v>
      </c>
      <c r="K54">
        <v>1</v>
      </c>
      <c r="L54" s="2" t="s">
        <v>92</v>
      </c>
      <c r="M54">
        <v>1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25">
      <c r="A55" s="1">
        <v>45839</v>
      </c>
      <c r="B55" s="2" t="s">
        <v>9</v>
      </c>
      <c r="C55">
        <v>420605210102</v>
      </c>
      <c r="D55" s="2" t="s">
        <v>80</v>
      </c>
      <c r="E55">
        <v>70613</v>
      </c>
      <c r="F55" s="2" t="s">
        <v>81</v>
      </c>
      <c r="G55" s="2" t="s">
        <v>19</v>
      </c>
      <c r="H55" s="2" t="s">
        <v>87</v>
      </c>
      <c r="I55" s="2" t="s">
        <v>29</v>
      </c>
      <c r="J55" s="2" t="s">
        <v>29</v>
      </c>
      <c r="K55">
        <v>4</v>
      </c>
      <c r="L55" s="2" t="s">
        <v>86</v>
      </c>
      <c r="M55">
        <v>141</v>
      </c>
      <c r="N55">
        <v>360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</row>
    <row r="56" spans="1:21" x14ac:dyDescent="0.25">
      <c r="A56" s="1">
        <v>45839</v>
      </c>
      <c r="B56" s="2" t="s">
        <v>9</v>
      </c>
      <c r="C56">
        <v>420605210102</v>
      </c>
      <c r="D56" s="2" t="s">
        <v>80</v>
      </c>
      <c r="E56">
        <v>70613</v>
      </c>
      <c r="F56" s="2" t="s">
        <v>81</v>
      </c>
      <c r="G56" s="2" t="s">
        <v>19</v>
      </c>
      <c r="H56" s="2" t="s">
        <v>95</v>
      </c>
      <c r="I56" s="2" t="s">
        <v>23</v>
      </c>
      <c r="J56" s="2" t="s">
        <v>23</v>
      </c>
      <c r="K56">
        <v>29</v>
      </c>
      <c r="L56" s="2" t="s">
        <v>92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</row>
    <row r="57" spans="1:21" x14ac:dyDescent="0.25">
      <c r="A57" s="1">
        <v>45839</v>
      </c>
      <c r="B57" s="2" t="s">
        <v>9</v>
      </c>
      <c r="C57">
        <v>420605210102</v>
      </c>
      <c r="D57" s="2" t="s">
        <v>80</v>
      </c>
      <c r="E57">
        <v>70613</v>
      </c>
      <c r="F57" s="2" t="s">
        <v>81</v>
      </c>
      <c r="G57" s="2" t="s">
        <v>19</v>
      </c>
      <c r="H57" s="2" t="s">
        <v>89</v>
      </c>
      <c r="I57" s="2" t="s">
        <v>105</v>
      </c>
      <c r="J57" s="2" t="s">
        <v>51</v>
      </c>
      <c r="K57">
        <v>2</v>
      </c>
      <c r="L57" s="2" t="s">
        <v>86</v>
      </c>
      <c r="M57">
        <v>424</v>
      </c>
      <c r="N57">
        <v>480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</row>
    <row r="58" spans="1:21" x14ac:dyDescent="0.25">
      <c r="A58" s="1">
        <v>45839</v>
      </c>
      <c r="B58" s="2" t="s">
        <v>9</v>
      </c>
      <c r="C58">
        <v>420605210102</v>
      </c>
      <c r="D58" s="2" t="s">
        <v>80</v>
      </c>
      <c r="E58">
        <v>70613</v>
      </c>
      <c r="F58" s="2" t="s">
        <v>81</v>
      </c>
      <c r="G58" s="2" t="s">
        <v>19</v>
      </c>
      <c r="H58" s="2" t="s">
        <v>82</v>
      </c>
      <c r="I58" s="2" t="s">
        <v>22</v>
      </c>
      <c r="J58" s="2" t="s">
        <v>22</v>
      </c>
      <c r="K58">
        <v>1</v>
      </c>
      <c r="L58" s="2" t="s">
        <v>83</v>
      </c>
      <c r="M58">
        <v>0</v>
      </c>
      <c r="N58">
        <v>0</v>
      </c>
      <c r="O58">
        <v>0</v>
      </c>
      <c r="P58">
        <v>0</v>
      </c>
      <c r="Q58">
        <v>544.5</v>
      </c>
      <c r="R58">
        <v>0</v>
      </c>
      <c r="S58">
        <v>0</v>
      </c>
      <c r="T58">
        <v>544.5</v>
      </c>
      <c r="U58">
        <v>658.85</v>
      </c>
    </row>
    <row r="59" spans="1:21" x14ac:dyDescent="0.25">
      <c r="A59" s="1">
        <v>45839</v>
      </c>
      <c r="B59" s="2" t="s">
        <v>9</v>
      </c>
      <c r="C59">
        <v>420605210102</v>
      </c>
      <c r="D59" s="2" t="s">
        <v>80</v>
      </c>
      <c r="E59">
        <v>70613</v>
      </c>
      <c r="F59" s="2" t="s">
        <v>81</v>
      </c>
      <c r="G59" s="2" t="s">
        <v>19</v>
      </c>
      <c r="H59" s="2" t="s">
        <v>87</v>
      </c>
      <c r="I59" s="2" t="s">
        <v>20</v>
      </c>
      <c r="J59" s="2" t="s">
        <v>20</v>
      </c>
      <c r="K59">
        <v>13</v>
      </c>
      <c r="L59" s="2" t="s">
        <v>86</v>
      </c>
      <c r="M59">
        <v>5092</v>
      </c>
      <c r="N59">
        <v>5460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</row>
    <row r="60" spans="1:21" x14ac:dyDescent="0.25">
      <c r="A60" s="1">
        <v>45839</v>
      </c>
      <c r="B60" s="2" t="s">
        <v>9</v>
      </c>
      <c r="C60">
        <v>420605210102</v>
      </c>
      <c r="D60" s="2" t="s">
        <v>80</v>
      </c>
      <c r="E60">
        <v>70613</v>
      </c>
      <c r="F60" s="2" t="s">
        <v>81</v>
      </c>
      <c r="G60" s="2" t="s">
        <v>19</v>
      </c>
      <c r="H60" s="2" t="s">
        <v>95</v>
      </c>
      <c r="I60" s="2" t="s">
        <v>44</v>
      </c>
      <c r="J60" s="2" t="s">
        <v>44</v>
      </c>
      <c r="K60">
        <v>2</v>
      </c>
      <c r="L60" s="2" t="s">
        <v>92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25">
      <c r="A61" s="1">
        <v>45839</v>
      </c>
      <c r="B61" s="2" t="s">
        <v>9</v>
      </c>
      <c r="C61">
        <v>420605210102</v>
      </c>
      <c r="D61" s="2" t="s">
        <v>80</v>
      </c>
      <c r="E61">
        <v>70613</v>
      </c>
      <c r="F61" s="2" t="s">
        <v>81</v>
      </c>
      <c r="G61" s="2" t="s">
        <v>19</v>
      </c>
      <c r="H61" s="2" t="s">
        <v>104</v>
      </c>
      <c r="I61" s="2" t="s">
        <v>18</v>
      </c>
      <c r="J61" s="2" t="s">
        <v>18</v>
      </c>
      <c r="K61">
        <v>1</v>
      </c>
      <c r="L61" s="2" t="s">
        <v>86</v>
      </c>
      <c r="M61">
        <v>335</v>
      </c>
      <c r="N61">
        <v>335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25">
      <c r="A62" s="1">
        <v>45839</v>
      </c>
      <c r="B62" s="2" t="s">
        <v>9</v>
      </c>
      <c r="C62">
        <v>420605210102</v>
      </c>
      <c r="D62" s="2" t="s">
        <v>80</v>
      </c>
      <c r="E62">
        <v>70613</v>
      </c>
      <c r="F62" s="2" t="s">
        <v>81</v>
      </c>
      <c r="G62" s="2" t="s">
        <v>19</v>
      </c>
      <c r="H62" s="2" t="s">
        <v>89</v>
      </c>
      <c r="I62" s="2" t="s">
        <v>106</v>
      </c>
      <c r="J62" s="2" t="s">
        <v>52</v>
      </c>
      <c r="K62">
        <v>3</v>
      </c>
      <c r="L62" s="2" t="s">
        <v>86</v>
      </c>
      <c r="M62">
        <v>804</v>
      </c>
      <c r="N62">
        <v>960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</row>
    <row r="63" spans="1:21" x14ac:dyDescent="0.25">
      <c r="A63" s="1">
        <v>45839</v>
      </c>
      <c r="B63" s="2" t="s">
        <v>9</v>
      </c>
      <c r="C63">
        <v>420606082679</v>
      </c>
      <c r="D63" s="2" t="s">
        <v>80</v>
      </c>
      <c r="E63">
        <v>70613</v>
      </c>
      <c r="F63" s="2" t="s">
        <v>81</v>
      </c>
      <c r="G63" s="2" t="s">
        <v>10</v>
      </c>
      <c r="H63" s="2" t="s">
        <v>87</v>
      </c>
      <c r="I63" s="2" t="s">
        <v>21</v>
      </c>
      <c r="J63" s="2" t="s">
        <v>21</v>
      </c>
      <c r="K63">
        <v>54</v>
      </c>
      <c r="L63" s="2" t="s">
        <v>86</v>
      </c>
      <c r="M63">
        <v>695</v>
      </c>
      <c r="N63">
        <v>3240</v>
      </c>
      <c r="O63">
        <v>0</v>
      </c>
      <c r="P63">
        <v>0</v>
      </c>
      <c r="Q63">
        <v>54</v>
      </c>
      <c r="R63">
        <v>0</v>
      </c>
      <c r="S63">
        <v>0</v>
      </c>
      <c r="T63">
        <v>54</v>
      </c>
      <c r="U63">
        <v>65.34</v>
      </c>
    </row>
    <row r="64" spans="1:21" x14ac:dyDescent="0.25">
      <c r="A64" s="1">
        <v>45839</v>
      </c>
      <c r="B64" s="2" t="s">
        <v>9</v>
      </c>
      <c r="C64">
        <v>420606082679</v>
      </c>
      <c r="D64" s="2" t="s">
        <v>80</v>
      </c>
      <c r="E64">
        <v>70613</v>
      </c>
      <c r="F64" s="2" t="s">
        <v>81</v>
      </c>
      <c r="G64" s="2" t="s">
        <v>10</v>
      </c>
      <c r="H64" s="2" t="s">
        <v>87</v>
      </c>
      <c r="I64" s="2" t="s">
        <v>29</v>
      </c>
      <c r="J64" s="2" t="s">
        <v>29</v>
      </c>
      <c r="K64">
        <v>55</v>
      </c>
      <c r="L64" s="2" t="s">
        <v>86</v>
      </c>
      <c r="M64">
        <v>693</v>
      </c>
      <c r="N64">
        <v>3300</v>
      </c>
      <c r="O64">
        <v>0</v>
      </c>
      <c r="P64">
        <v>0</v>
      </c>
      <c r="Q64">
        <v>55</v>
      </c>
      <c r="R64">
        <v>0</v>
      </c>
      <c r="S64">
        <v>0</v>
      </c>
      <c r="T64">
        <v>55</v>
      </c>
      <c r="U64">
        <v>66.55</v>
      </c>
    </row>
    <row r="65" spans="1:21" x14ac:dyDescent="0.25">
      <c r="A65" s="1">
        <v>45839</v>
      </c>
      <c r="B65" s="2" t="s">
        <v>9</v>
      </c>
      <c r="C65">
        <v>420606082679</v>
      </c>
      <c r="D65" s="2" t="s">
        <v>80</v>
      </c>
      <c r="E65">
        <v>70613</v>
      </c>
      <c r="F65" s="2" t="s">
        <v>81</v>
      </c>
      <c r="G65" s="2" t="s">
        <v>10</v>
      </c>
      <c r="H65" s="2" t="s">
        <v>82</v>
      </c>
      <c r="I65" s="2" t="s">
        <v>22</v>
      </c>
      <c r="J65" s="2" t="s">
        <v>22</v>
      </c>
      <c r="K65">
        <v>1</v>
      </c>
      <c r="L65" s="2" t="s">
        <v>83</v>
      </c>
      <c r="M65">
        <v>0</v>
      </c>
      <c r="N65">
        <v>0</v>
      </c>
      <c r="O65">
        <v>0</v>
      </c>
      <c r="P65">
        <v>0</v>
      </c>
      <c r="Q65">
        <v>1.1000000000000001</v>
      </c>
      <c r="R65">
        <v>0</v>
      </c>
      <c r="S65">
        <v>0</v>
      </c>
      <c r="T65">
        <v>1.1000000000000001</v>
      </c>
      <c r="U65">
        <v>1.33</v>
      </c>
    </row>
    <row r="66" spans="1:21" x14ac:dyDescent="0.25">
      <c r="A66" s="1">
        <v>45839</v>
      </c>
      <c r="B66" s="2" t="s">
        <v>9</v>
      </c>
      <c r="C66">
        <v>420702035974</v>
      </c>
      <c r="D66" s="2" t="s">
        <v>80</v>
      </c>
      <c r="E66">
        <v>70613</v>
      </c>
      <c r="F66" s="2" t="s">
        <v>81</v>
      </c>
      <c r="G66" s="2" t="s">
        <v>31</v>
      </c>
      <c r="H66" s="2" t="s">
        <v>95</v>
      </c>
      <c r="I66" s="2" t="s">
        <v>44</v>
      </c>
      <c r="J66" s="2" t="s">
        <v>44</v>
      </c>
      <c r="K66">
        <v>1</v>
      </c>
      <c r="L66" s="2" t="s">
        <v>92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</row>
    <row r="67" spans="1:21" x14ac:dyDescent="0.25">
      <c r="A67" s="1">
        <v>45839</v>
      </c>
      <c r="B67" s="2" t="s">
        <v>9</v>
      </c>
      <c r="C67">
        <v>420702035974</v>
      </c>
      <c r="D67" s="2" t="s">
        <v>80</v>
      </c>
      <c r="E67">
        <v>70613</v>
      </c>
      <c r="F67" s="2" t="s">
        <v>81</v>
      </c>
      <c r="G67" s="2" t="s">
        <v>31</v>
      </c>
      <c r="H67" s="2" t="s">
        <v>82</v>
      </c>
      <c r="I67" s="2" t="s">
        <v>22</v>
      </c>
      <c r="J67" s="2" t="s">
        <v>22</v>
      </c>
      <c r="K67">
        <v>1</v>
      </c>
      <c r="L67" s="2" t="s">
        <v>83</v>
      </c>
      <c r="M67">
        <v>0</v>
      </c>
      <c r="N67">
        <v>0</v>
      </c>
      <c r="O67">
        <v>0</v>
      </c>
      <c r="P67">
        <v>0</v>
      </c>
      <c r="Q67">
        <v>374</v>
      </c>
      <c r="R67">
        <v>0</v>
      </c>
      <c r="S67">
        <v>0</v>
      </c>
      <c r="T67">
        <v>374</v>
      </c>
      <c r="U67">
        <v>452.54</v>
      </c>
    </row>
    <row r="68" spans="1:21" x14ac:dyDescent="0.25">
      <c r="A68" s="1">
        <v>45839</v>
      </c>
      <c r="B68" s="2" t="s">
        <v>9</v>
      </c>
      <c r="C68">
        <v>420702035974</v>
      </c>
      <c r="D68" s="2" t="s">
        <v>80</v>
      </c>
      <c r="E68">
        <v>70613</v>
      </c>
      <c r="F68" s="2" t="s">
        <v>81</v>
      </c>
      <c r="G68" s="2" t="s">
        <v>31</v>
      </c>
      <c r="H68" s="2" t="s">
        <v>87</v>
      </c>
      <c r="I68" s="2" t="s">
        <v>20</v>
      </c>
      <c r="J68" s="2" t="s">
        <v>20</v>
      </c>
      <c r="K68">
        <v>57</v>
      </c>
      <c r="L68" s="2" t="s">
        <v>86</v>
      </c>
      <c r="M68">
        <v>12024</v>
      </c>
      <c r="N68">
        <v>13860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</row>
    <row r="69" spans="1:21" x14ac:dyDescent="0.25">
      <c r="A69" s="1">
        <v>45839</v>
      </c>
      <c r="B69" s="2" t="s">
        <v>9</v>
      </c>
      <c r="C69">
        <v>420702035974</v>
      </c>
      <c r="D69" s="2" t="s">
        <v>80</v>
      </c>
      <c r="E69">
        <v>70613</v>
      </c>
      <c r="F69" s="2" t="s">
        <v>81</v>
      </c>
      <c r="G69" s="2" t="s">
        <v>31</v>
      </c>
      <c r="H69" s="2" t="s">
        <v>89</v>
      </c>
      <c r="I69" s="2" t="s">
        <v>99</v>
      </c>
      <c r="J69" s="2" t="s">
        <v>46</v>
      </c>
      <c r="K69">
        <v>1</v>
      </c>
      <c r="L69" s="2" t="s">
        <v>86</v>
      </c>
      <c r="M69">
        <v>151</v>
      </c>
      <c r="N69">
        <v>180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</row>
    <row r="70" spans="1:21" x14ac:dyDescent="0.25">
      <c r="A70" s="1">
        <v>45839</v>
      </c>
      <c r="B70" s="2" t="s">
        <v>9</v>
      </c>
      <c r="C70">
        <v>420702035974</v>
      </c>
      <c r="D70" s="2" t="s">
        <v>80</v>
      </c>
      <c r="E70">
        <v>70613</v>
      </c>
      <c r="F70" s="2" t="s">
        <v>81</v>
      </c>
      <c r="G70" s="2" t="s">
        <v>31</v>
      </c>
      <c r="H70" s="2" t="s">
        <v>95</v>
      </c>
      <c r="I70" s="2" t="s">
        <v>28</v>
      </c>
      <c r="J70" s="2" t="s">
        <v>28</v>
      </c>
      <c r="K70">
        <v>14</v>
      </c>
      <c r="L70" s="2" t="s">
        <v>92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</row>
    <row r="71" spans="1:21" x14ac:dyDescent="0.25">
      <c r="A71" s="1">
        <v>45839</v>
      </c>
      <c r="B71" s="2" t="s">
        <v>9</v>
      </c>
      <c r="C71">
        <v>420702035974</v>
      </c>
      <c r="D71" s="2" t="s">
        <v>80</v>
      </c>
      <c r="E71">
        <v>70613</v>
      </c>
      <c r="F71" s="2" t="s">
        <v>81</v>
      </c>
      <c r="G71" s="2" t="s">
        <v>31</v>
      </c>
      <c r="H71" s="2" t="s">
        <v>89</v>
      </c>
      <c r="I71" s="2" t="s">
        <v>100</v>
      </c>
      <c r="J71" s="2" t="s">
        <v>47</v>
      </c>
      <c r="K71">
        <v>2</v>
      </c>
      <c r="L71" s="2" t="s">
        <v>86</v>
      </c>
      <c r="M71">
        <v>510</v>
      </c>
      <c r="N71">
        <v>600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</row>
    <row r="72" spans="1:21" x14ac:dyDescent="0.25">
      <c r="A72" s="1">
        <v>45839</v>
      </c>
      <c r="B72" s="2" t="s">
        <v>9</v>
      </c>
      <c r="C72">
        <v>420702035974</v>
      </c>
      <c r="D72" s="2" t="s">
        <v>80</v>
      </c>
      <c r="E72">
        <v>70613</v>
      </c>
      <c r="F72" s="2" t="s">
        <v>81</v>
      </c>
      <c r="G72" s="2" t="s">
        <v>31</v>
      </c>
      <c r="H72" s="2" t="s">
        <v>87</v>
      </c>
      <c r="I72" s="2" t="s">
        <v>21</v>
      </c>
      <c r="J72" s="2" t="s">
        <v>21</v>
      </c>
      <c r="K72">
        <v>4</v>
      </c>
      <c r="L72" s="2" t="s">
        <v>86</v>
      </c>
      <c r="M72">
        <v>489</v>
      </c>
      <c r="N72">
        <v>660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25">
      <c r="A73" s="1">
        <v>45839</v>
      </c>
      <c r="B73" s="2" t="s">
        <v>9</v>
      </c>
      <c r="C73">
        <v>420702035974</v>
      </c>
      <c r="D73" s="2" t="s">
        <v>80</v>
      </c>
      <c r="E73">
        <v>70613</v>
      </c>
      <c r="F73" s="2" t="s">
        <v>81</v>
      </c>
      <c r="G73" s="2" t="s">
        <v>31</v>
      </c>
      <c r="H73" s="2" t="s">
        <v>94</v>
      </c>
      <c r="I73" s="2" t="s">
        <v>32</v>
      </c>
      <c r="J73" s="2" t="s">
        <v>32</v>
      </c>
      <c r="K73">
        <v>1</v>
      </c>
      <c r="L73" s="2" t="s">
        <v>92</v>
      </c>
      <c r="M73">
        <v>1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</row>
    <row r="74" spans="1:21" x14ac:dyDescent="0.25">
      <c r="A74" s="1">
        <v>45839</v>
      </c>
      <c r="B74" s="2" t="s">
        <v>9</v>
      </c>
      <c r="C74">
        <v>420702035974</v>
      </c>
      <c r="D74" s="2" t="s">
        <v>80</v>
      </c>
      <c r="E74">
        <v>70613</v>
      </c>
      <c r="F74" s="2" t="s">
        <v>81</v>
      </c>
      <c r="G74" s="2" t="s">
        <v>31</v>
      </c>
      <c r="H74" s="2" t="s">
        <v>95</v>
      </c>
      <c r="I74" s="2" t="s">
        <v>23</v>
      </c>
      <c r="J74" s="2" t="s">
        <v>23</v>
      </c>
      <c r="K74">
        <v>54</v>
      </c>
      <c r="L74" s="2" t="s">
        <v>92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25">
      <c r="A75" s="1">
        <v>45839</v>
      </c>
      <c r="B75" s="2" t="s">
        <v>9</v>
      </c>
      <c r="C75">
        <v>420702035976</v>
      </c>
      <c r="D75" s="2" t="s">
        <v>80</v>
      </c>
      <c r="E75">
        <v>70613</v>
      </c>
      <c r="F75" s="2" t="s">
        <v>81</v>
      </c>
      <c r="G75" s="2" t="s">
        <v>34</v>
      </c>
      <c r="H75" s="2" t="s">
        <v>87</v>
      </c>
      <c r="I75" s="2" t="s">
        <v>20</v>
      </c>
      <c r="J75" s="2" t="s">
        <v>20</v>
      </c>
      <c r="K75">
        <v>9</v>
      </c>
      <c r="L75" s="2" t="s">
        <v>86</v>
      </c>
      <c r="M75">
        <v>597</v>
      </c>
      <c r="N75">
        <v>960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</row>
    <row r="76" spans="1:21" x14ac:dyDescent="0.25">
      <c r="A76" s="1">
        <v>45839</v>
      </c>
      <c r="B76" s="2" t="s">
        <v>9</v>
      </c>
      <c r="C76">
        <v>420702035976</v>
      </c>
      <c r="D76" s="2" t="s">
        <v>80</v>
      </c>
      <c r="E76">
        <v>70613</v>
      </c>
      <c r="F76" s="2" t="s">
        <v>81</v>
      </c>
      <c r="G76" s="2" t="s">
        <v>34</v>
      </c>
      <c r="H76" s="2" t="s">
        <v>82</v>
      </c>
      <c r="I76" s="2" t="s">
        <v>22</v>
      </c>
      <c r="J76" s="2" t="s">
        <v>22</v>
      </c>
      <c r="K76">
        <v>1</v>
      </c>
      <c r="L76" s="2" t="s">
        <v>83</v>
      </c>
      <c r="M76">
        <v>0</v>
      </c>
      <c r="N76">
        <v>0</v>
      </c>
      <c r="O76">
        <v>0</v>
      </c>
      <c r="P76">
        <v>0</v>
      </c>
      <c r="Q76">
        <v>187</v>
      </c>
      <c r="R76">
        <v>0</v>
      </c>
      <c r="S76">
        <v>0</v>
      </c>
      <c r="T76">
        <v>187</v>
      </c>
      <c r="U76">
        <v>226.27</v>
      </c>
    </row>
    <row r="77" spans="1:21" x14ac:dyDescent="0.25">
      <c r="A77" s="1">
        <v>45839</v>
      </c>
      <c r="B77" s="2" t="s">
        <v>9</v>
      </c>
      <c r="C77">
        <v>420720130569</v>
      </c>
      <c r="D77" s="2" t="s">
        <v>80</v>
      </c>
      <c r="E77">
        <v>70613</v>
      </c>
      <c r="F77" s="2" t="s">
        <v>81</v>
      </c>
      <c r="G77" s="2" t="s">
        <v>34</v>
      </c>
      <c r="H77" s="2" t="s">
        <v>87</v>
      </c>
      <c r="I77" s="2" t="s">
        <v>20</v>
      </c>
      <c r="J77" s="2" t="s">
        <v>20</v>
      </c>
      <c r="K77">
        <v>1</v>
      </c>
      <c r="L77" s="2" t="s">
        <v>86</v>
      </c>
      <c r="M77">
        <v>14</v>
      </c>
      <c r="N77">
        <v>60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25">
      <c r="A78" s="1">
        <v>45839</v>
      </c>
      <c r="B78" s="2" t="s">
        <v>9</v>
      </c>
      <c r="C78">
        <v>420720130569</v>
      </c>
      <c r="D78" s="2" t="s">
        <v>80</v>
      </c>
      <c r="E78">
        <v>70613</v>
      </c>
      <c r="F78" s="2" t="s">
        <v>81</v>
      </c>
      <c r="G78" s="2" t="s">
        <v>34</v>
      </c>
      <c r="H78" s="2" t="s">
        <v>82</v>
      </c>
      <c r="I78" s="2" t="s">
        <v>22</v>
      </c>
      <c r="J78" s="2" t="s">
        <v>22</v>
      </c>
      <c r="K78">
        <v>1</v>
      </c>
      <c r="L78" s="2" t="s">
        <v>83</v>
      </c>
      <c r="M78">
        <v>0</v>
      </c>
      <c r="N78">
        <v>0</v>
      </c>
      <c r="O78">
        <v>0</v>
      </c>
      <c r="P78">
        <v>0</v>
      </c>
      <c r="Q78">
        <v>187</v>
      </c>
      <c r="R78">
        <v>0</v>
      </c>
      <c r="S78">
        <v>0</v>
      </c>
      <c r="T78">
        <v>187</v>
      </c>
      <c r="U78">
        <v>226.27</v>
      </c>
    </row>
    <row r="79" spans="1:21" x14ac:dyDescent="0.25">
      <c r="A79" s="1">
        <v>45839</v>
      </c>
      <c r="B79" s="2" t="s">
        <v>9</v>
      </c>
      <c r="C79">
        <v>420724336169</v>
      </c>
      <c r="D79" s="2" t="s">
        <v>80</v>
      </c>
      <c r="E79">
        <v>70613</v>
      </c>
      <c r="F79" s="2" t="s">
        <v>81</v>
      </c>
      <c r="G79" s="2" t="s">
        <v>31</v>
      </c>
      <c r="H79" s="2" t="s">
        <v>82</v>
      </c>
      <c r="I79" s="2" t="s">
        <v>22</v>
      </c>
      <c r="J79" s="2" t="s">
        <v>22</v>
      </c>
      <c r="K79">
        <v>1</v>
      </c>
      <c r="L79" s="2" t="s">
        <v>83</v>
      </c>
      <c r="M79">
        <v>0</v>
      </c>
      <c r="N79">
        <v>0</v>
      </c>
      <c r="O79">
        <v>0</v>
      </c>
      <c r="P79">
        <v>0</v>
      </c>
      <c r="Q79">
        <v>374</v>
      </c>
      <c r="R79">
        <v>0</v>
      </c>
      <c r="S79">
        <v>0</v>
      </c>
      <c r="T79">
        <v>374</v>
      </c>
      <c r="U79">
        <v>452.54</v>
      </c>
    </row>
    <row r="80" spans="1:21" x14ac:dyDescent="0.25">
      <c r="A80" s="1">
        <v>45839</v>
      </c>
      <c r="B80" s="2" t="s">
        <v>9</v>
      </c>
      <c r="C80">
        <v>420724336169</v>
      </c>
      <c r="D80" s="2" t="s">
        <v>80</v>
      </c>
      <c r="E80">
        <v>70613</v>
      </c>
      <c r="F80" s="2" t="s">
        <v>81</v>
      </c>
      <c r="G80" s="2" t="s">
        <v>31</v>
      </c>
      <c r="H80" s="2" t="s">
        <v>94</v>
      </c>
      <c r="I80" s="2" t="s">
        <v>32</v>
      </c>
      <c r="J80" s="2" t="s">
        <v>32</v>
      </c>
      <c r="K80">
        <v>1</v>
      </c>
      <c r="L80" s="2" t="s">
        <v>92</v>
      </c>
      <c r="M80">
        <v>1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</row>
    <row r="81" spans="1:21" x14ac:dyDescent="0.25">
      <c r="A81" s="1">
        <v>45839</v>
      </c>
      <c r="B81" s="2" t="s">
        <v>9</v>
      </c>
      <c r="C81">
        <v>420724336188</v>
      </c>
      <c r="D81" s="2" t="s">
        <v>80</v>
      </c>
      <c r="E81">
        <v>70613</v>
      </c>
      <c r="F81" s="2" t="s">
        <v>81</v>
      </c>
      <c r="G81" s="2" t="s">
        <v>31</v>
      </c>
      <c r="H81" s="2" t="s">
        <v>87</v>
      </c>
      <c r="I81" s="2" t="s">
        <v>29</v>
      </c>
      <c r="J81" s="2" t="s">
        <v>29</v>
      </c>
      <c r="K81">
        <v>2</v>
      </c>
      <c r="L81" s="2" t="s">
        <v>86</v>
      </c>
      <c r="M81">
        <v>184</v>
      </c>
      <c r="N81">
        <v>240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</row>
    <row r="82" spans="1:21" x14ac:dyDescent="0.25">
      <c r="A82" s="1">
        <v>45839</v>
      </c>
      <c r="B82" s="2" t="s">
        <v>9</v>
      </c>
      <c r="C82">
        <v>420724336188</v>
      </c>
      <c r="D82" s="2" t="s">
        <v>80</v>
      </c>
      <c r="E82">
        <v>70613</v>
      </c>
      <c r="F82" s="2" t="s">
        <v>81</v>
      </c>
      <c r="G82" s="2" t="s">
        <v>31</v>
      </c>
      <c r="H82" s="2" t="s">
        <v>87</v>
      </c>
      <c r="I82" s="2" t="s">
        <v>20</v>
      </c>
      <c r="J82" s="2" t="s">
        <v>20</v>
      </c>
      <c r="K82">
        <v>35</v>
      </c>
      <c r="L82" s="2" t="s">
        <v>86</v>
      </c>
      <c r="M82">
        <v>5739</v>
      </c>
      <c r="N82">
        <v>6840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</row>
    <row r="83" spans="1:21" x14ac:dyDescent="0.25">
      <c r="A83" s="1">
        <v>45839</v>
      </c>
      <c r="B83" s="2" t="s">
        <v>9</v>
      </c>
      <c r="C83">
        <v>420724336188</v>
      </c>
      <c r="D83" s="2" t="s">
        <v>80</v>
      </c>
      <c r="E83">
        <v>70613</v>
      </c>
      <c r="F83" s="2" t="s">
        <v>81</v>
      </c>
      <c r="G83" s="2" t="s">
        <v>31</v>
      </c>
      <c r="H83" s="2" t="s">
        <v>95</v>
      </c>
      <c r="I83" s="2" t="s">
        <v>23</v>
      </c>
      <c r="J83" s="2" t="s">
        <v>23</v>
      </c>
      <c r="K83">
        <v>40</v>
      </c>
      <c r="L83" s="2" t="s">
        <v>92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</row>
    <row r="84" spans="1:21" x14ac:dyDescent="0.25">
      <c r="A84" s="1">
        <v>45839</v>
      </c>
      <c r="B84" s="2" t="s">
        <v>9</v>
      </c>
      <c r="C84">
        <v>420724336188</v>
      </c>
      <c r="D84" s="2" t="s">
        <v>80</v>
      </c>
      <c r="E84">
        <v>70613</v>
      </c>
      <c r="F84" s="2" t="s">
        <v>81</v>
      </c>
      <c r="G84" s="2" t="s">
        <v>31</v>
      </c>
      <c r="H84" s="2" t="s">
        <v>84</v>
      </c>
      <c r="I84" s="2" t="s">
        <v>88</v>
      </c>
      <c r="J84" s="2" t="s">
        <v>13</v>
      </c>
      <c r="K84">
        <v>4</v>
      </c>
      <c r="L84" s="2" t="s">
        <v>86</v>
      </c>
      <c r="M84">
        <v>1300</v>
      </c>
      <c r="N84">
        <v>1300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</row>
    <row r="85" spans="1:21" x14ac:dyDescent="0.25">
      <c r="A85" s="1">
        <v>45839</v>
      </c>
      <c r="B85" s="2" t="s">
        <v>9</v>
      </c>
      <c r="C85">
        <v>420724336188</v>
      </c>
      <c r="D85" s="2" t="s">
        <v>80</v>
      </c>
      <c r="E85">
        <v>70613</v>
      </c>
      <c r="F85" s="2" t="s">
        <v>81</v>
      </c>
      <c r="G85" s="2" t="s">
        <v>31</v>
      </c>
      <c r="H85" s="2" t="s">
        <v>87</v>
      </c>
      <c r="I85" s="2" t="s">
        <v>30</v>
      </c>
      <c r="J85" s="2" t="s">
        <v>30</v>
      </c>
      <c r="K85">
        <v>1</v>
      </c>
      <c r="L85" s="2" t="s">
        <v>86</v>
      </c>
      <c r="M85">
        <v>202</v>
      </c>
      <c r="N85">
        <v>240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</row>
    <row r="86" spans="1:21" x14ac:dyDescent="0.25">
      <c r="A86" s="1">
        <v>45839</v>
      </c>
      <c r="B86" s="2" t="s">
        <v>9</v>
      </c>
      <c r="C86">
        <v>420724336188</v>
      </c>
      <c r="D86" s="2" t="s">
        <v>80</v>
      </c>
      <c r="E86">
        <v>70613</v>
      </c>
      <c r="F86" s="2" t="s">
        <v>81</v>
      </c>
      <c r="G86" s="2" t="s">
        <v>31</v>
      </c>
      <c r="H86" s="2" t="s">
        <v>82</v>
      </c>
      <c r="I86" s="2" t="s">
        <v>22</v>
      </c>
      <c r="J86" s="2" t="s">
        <v>22</v>
      </c>
      <c r="K86">
        <v>1</v>
      </c>
      <c r="L86" s="2" t="s">
        <v>83</v>
      </c>
      <c r="M86">
        <v>0</v>
      </c>
      <c r="N86">
        <v>0</v>
      </c>
      <c r="O86">
        <v>0</v>
      </c>
      <c r="P86">
        <v>0</v>
      </c>
      <c r="Q86">
        <v>374</v>
      </c>
      <c r="R86">
        <v>0</v>
      </c>
      <c r="S86">
        <v>0</v>
      </c>
      <c r="T86">
        <v>374</v>
      </c>
      <c r="U86">
        <v>452.54</v>
      </c>
    </row>
    <row r="87" spans="1:21" x14ac:dyDescent="0.25">
      <c r="A87" s="1">
        <v>45839</v>
      </c>
      <c r="B87" s="2" t="s">
        <v>9</v>
      </c>
      <c r="C87">
        <v>420724336188</v>
      </c>
      <c r="D87" s="2" t="s">
        <v>80</v>
      </c>
      <c r="E87">
        <v>70613</v>
      </c>
      <c r="F87" s="2" t="s">
        <v>81</v>
      </c>
      <c r="G87" s="2" t="s">
        <v>31</v>
      </c>
      <c r="H87" s="2" t="s">
        <v>87</v>
      </c>
      <c r="I87" s="2" t="s">
        <v>21</v>
      </c>
      <c r="J87" s="2" t="s">
        <v>21</v>
      </c>
      <c r="K87">
        <v>30</v>
      </c>
      <c r="L87" s="2" t="s">
        <v>86</v>
      </c>
      <c r="M87">
        <v>4672</v>
      </c>
      <c r="N87">
        <v>5520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</row>
    <row r="88" spans="1:21" x14ac:dyDescent="0.25">
      <c r="A88" s="1">
        <v>45839</v>
      </c>
      <c r="B88" s="2" t="s">
        <v>9</v>
      </c>
      <c r="C88">
        <v>420724336188</v>
      </c>
      <c r="D88" s="2" t="s">
        <v>80</v>
      </c>
      <c r="E88">
        <v>70613</v>
      </c>
      <c r="F88" s="2" t="s">
        <v>81</v>
      </c>
      <c r="G88" s="2" t="s">
        <v>31</v>
      </c>
      <c r="H88" s="2" t="s">
        <v>94</v>
      </c>
      <c r="I88" s="2" t="s">
        <v>32</v>
      </c>
      <c r="J88" s="2" t="s">
        <v>32</v>
      </c>
      <c r="K88">
        <v>1</v>
      </c>
      <c r="L88" s="2" t="s">
        <v>92</v>
      </c>
      <c r="M88">
        <v>1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</row>
    <row r="89" spans="1:21" x14ac:dyDescent="0.25">
      <c r="A89" s="1">
        <v>45839</v>
      </c>
      <c r="B89" s="2" t="s">
        <v>9</v>
      </c>
      <c r="C89">
        <v>420724336188</v>
      </c>
      <c r="D89" s="2" t="s">
        <v>80</v>
      </c>
      <c r="E89">
        <v>70613</v>
      </c>
      <c r="F89" s="2" t="s">
        <v>81</v>
      </c>
      <c r="G89" s="2" t="s">
        <v>31</v>
      </c>
      <c r="H89" s="2" t="s">
        <v>95</v>
      </c>
      <c r="I89" s="2" t="s">
        <v>28</v>
      </c>
      <c r="J89" s="2" t="s">
        <v>28</v>
      </c>
      <c r="K89">
        <v>8</v>
      </c>
      <c r="L89" s="2" t="s">
        <v>92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</row>
    <row r="90" spans="1:21" x14ac:dyDescent="0.25">
      <c r="A90" s="1">
        <v>45839</v>
      </c>
      <c r="B90" s="2" t="s">
        <v>9</v>
      </c>
      <c r="C90">
        <v>420724336190</v>
      </c>
      <c r="D90" s="2" t="s">
        <v>80</v>
      </c>
      <c r="E90">
        <v>70613</v>
      </c>
      <c r="F90" s="2" t="s">
        <v>81</v>
      </c>
      <c r="G90" s="2" t="s">
        <v>31</v>
      </c>
      <c r="H90" s="2" t="s">
        <v>84</v>
      </c>
      <c r="I90" s="2" t="s">
        <v>88</v>
      </c>
      <c r="J90" s="2" t="s">
        <v>13</v>
      </c>
      <c r="K90">
        <v>20</v>
      </c>
      <c r="L90" s="2" t="s">
        <v>86</v>
      </c>
      <c r="M90">
        <v>2000</v>
      </c>
      <c r="N90">
        <v>2466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</row>
    <row r="91" spans="1:21" x14ac:dyDescent="0.25">
      <c r="A91" s="1">
        <v>45839</v>
      </c>
      <c r="B91" s="2" t="s">
        <v>9</v>
      </c>
      <c r="C91">
        <v>420724336190</v>
      </c>
      <c r="D91" s="2" t="s">
        <v>80</v>
      </c>
      <c r="E91">
        <v>70613</v>
      </c>
      <c r="F91" s="2" t="s">
        <v>81</v>
      </c>
      <c r="G91" s="2" t="s">
        <v>31</v>
      </c>
      <c r="H91" s="2" t="s">
        <v>95</v>
      </c>
      <c r="I91" s="2" t="s">
        <v>28</v>
      </c>
      <c r="J91" s="2" t="s">
        <v>28</v>
      </c>
      <c r="K91">
        <v>49</v>
      </c>
      <c r="L91" s="2" t="s">
        <v>92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</row>
    <row r="92" spans="1:21" x14ac:dyDescent="0.25">
      <c r="A92" s="1">
        <v>45839</v>
      </c>
      <c r="B92" s="2" t="s">
        <v>9</v>
      </c>
      <c r="C92">
        <v>420724336190</v>
      </c>
      <c r="D92" s="2" t="s">
        <v>80</v>
      </c>
      <c r="E92">
        <v>70613</v>
      </c>
      <c r="F92" s="2" t="s">
        <v>81</v>
      </c>
      <c r="G92" s="2" t="s">
        <v>31</v>
      </c>
      <c r="H92" s="2" t="s">
        <v>82</v>
      </c>
      <c r="I92" s="2" t="s">
        <v>22</v>
      </c>
      <c r="J92" s="2" t="s">
        <v>22</v>
      </c>
      <c r="K92">
        <v>1</v>
      </c>
      <c r="L92" s="2" t="s">
        <v>83</v>
      </c>
      <c r="M92">
        <v>0</v>
      </c>
      <c r="N92">
        <v>0</v>
      </c>
      <c r="O92">
        <v>0</v>
      </c>
      <c r="P92">
        <v>0</v>
      </c>
      <c r="Q92">
        <v>374</v>
      </c>
      <c r="R92">
        <v>0</v>
      </c>
      <c r="S92">
        <v>0</v>
      </c>
      <c r="T92">
        <v>374</v>
      </c>
      <c r="U92">
        <v>452.54</v>
      </c>
    </row>
    <row r="93" spans="1:21" x14ac:dyDescent="0.25">
      <c r="A93" s="1">
        <v>45839</v>
      </c>
      <c r="B93" s="2" t="s">
        <v>9</v>
      </c>
      <c r="C93">
        <v>420724336190</v>
      </c>
      <c r="D93" s="2" t="s">
        <v>80</v>
      </c>
      <c r="E93">
        <v>70613</v>
      </c>
      <c r="F93" s="2" t="s">
        <v>81</v>
      </c>
      <c r="G93" s="2" t="s">
        <v>31</v>
      </c>
      <c r="H93" s="2" t="s">
        <v>104</v>
      </c>
      <c r="I93" s="2" t="s">
        <v>18</v>
      </c>
      <c r="J93" s="2" t="s">
        <v>18</v>
      </c>
      <c r="K93">
        <v>1</v>
      </c>
      <c r="L93" s="2" t="s">
        <v>86</v>
      </c>
      <c r="M93">
        <v>54</v>
      </c>
      <c r="N93">
        <v>54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</row>
    <row r="94" spans="1:21" x14ac:dyDescent="0.25">
      <c r="A94" s="1">
        <v>45839</v>
      </c>
      <c r="B94" s="2" t="s">
        <v>9</v>
      </c>
      <c r="C94">
        <v>420724336190</v>
      </c>
      <c r="D94" s="2" t="s">
        <v>80</v>
      </c>
      <c r="E94">
        <v>70613</v>
      </c>
      <c r="F94" s="2" t="s">
        <v>81</v>
      </c>
      <c r="G94" s="2" t="s">
        <v>31</v>
      </c>
      <c r="H94" s="2" t="s">
        <v>87</v>
      </c>
      <c r="I94" s="2" t="s">
        <v>29</v>
      </c>
      <c r="J94" s="2" t="s">
        <v>29</v>
      </c>
      <c r="K94">
        <v>10</v>
      </c>
      <c r="L94" s="2" t="s">
        <v>86</v>
      </c>
      <c r="M94">
        <v>1525</v>
      </c>
      <c r="N94">
        <v>1860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</row>
    <row r="95" spans="1:21" x14ac:dyDescent="0.25">
      <c r="A95" s="1">
        <v>45839</v>
      </c>
      <c r="B95" s="2" t="s">
        <v>9</v>
      </c>
      <c r="C95">
        <v>420724336190</v>
      </c>
      <c r="D95" s="2" t="s">
        <v>80</v>
      </c>
      <c r="E95">
        <v>70613</v>
      </c>
      <c r="F95" s="2" t="s">
        <v>81</v>
      </c>
      <c r="G95" s="2" t="s">
        <v>31</v>
      </c>
      <c r="H95" s="2" t="s">
        <v>87</v>
      </c>
      <c r="I95" s="2" t="s">
        <v>20</v>
      </c>
      <c r="J95" s="2" t="s">
        <v>20</v>
      </c>
      <c r="K95">
        <v>62</v>
      </c>
      <c r="L95" s="2" t="s">
        <v>86</v>
      </c>
      <c r="M95">
        <v>7627</v>
      </c>
      <c r="N95">
        <v>9720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</row>
    <row r="96" spans="1:21" x14ac:dyDescent="0.25">
      <c r="A96" s="1">
        <v>45839</v>
      </c>
      <c r="B96" s="2" t="s">
        <v>9</v>
      </c>
      <c r="C96">
        <v>420724336190</v>
      </c>
      <c r="D96" s="2" t="s">
        <v>80</v>
      </c>
      <c r="E96">
        <v>70613</v>
      </c>
      <c r="F96" s="2" t="s">
        <v>81</v>
      </c>
      <c r="G96" s="2" t="s">
        <v>31</v>
      </c>
      <c r="H96" s="2" t="s">
        <v>87</v>
      </c>
      <c r="I96" s="2" t="s">
        <v>21</v>
      </c>
      <c r="J96" s="2" t="s">
        <v>21</v>
      </c>
      <c r="K96">
        <v>56</v>
      </c>
      <c r="L96" s="2" t="s">
        <v>86</v>
      </c>
      <c r="M96">
        <v>5305</v>
      </c>
      <c r="N96">
        <v>7140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</row>
    <row r="97" spans="1:21" x14ac:dyDescent="0.25">
      <c r="A97" s="1">
        <v>45839</v>
      </c>
      <c r="B97" s="2" t="s">
        <v>9</v>
      </c>
      <c r="C97">
        <v>420724336190</v>
      </c>
      <c r="D97" s="2" t="s">
        <v>80</v>
      </c>
      <c r="E97">
        <v>70613</v>
      </c>
      <c r="F97" s="2" t="s">
        <v>81</v>
      </c>
      <c r="G97" s="2" t="s">
        <v>31</v>
      </c>
      <c r="H97" s="2" t="s">
        <v>94</v>
      </c>
      <c r="I97" s="2" t="s">
        <v>32</v>
      </c>
      <c r="J97" s="2" t="s">
        <v>32</v>
      </c>
      <c r="K97">
        <v>1</v>
      </c>
      <c r="L97" s="2" t="s">
        <v>92</v>
      </c>
      <c r="M97">
        <v>1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</row>
    <row r="98" spans="1:21" x14ac:dyDescent="0.25">
      <c r="A98" s="1">
        <v>45839</v>
      </c>
      <c r="B98" s="2" t="s">
        <v>9</v>
      </c>
      <c r="C98">
        <v>420724336190</v>
      </c>
      <c r="D98" s="2" t="s">
        <v>80</v>
      </c>
      <c r="E98">
        <v>70613</v>
      </c>
      <c r="F98" s="2" t="s">
        <v>81</v>
      </c>
      <c r="G98" s="2" t="s">
        <v>31</v>
      </c>
      <c r="H98" s="2" t="s">
        <v>95</v>
      </c>
      <c r="I98" s="2" t="s">
        <v>23</v>
      </c>
      <c r="J98" s="2" t="s">
        <v>23</v>
      </c>
      <c r="K98">
        <v>34</v>
      </c>
      <c r="L98" s="2" t="s">
        <v>92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</row>
    <row r="99" spans="1:21" x14ac:dyDescent="0.25">
      <c r="A99" s="1">
        <v>45839</v>
      </c>
      <c r="B99" s="2" t="s">
        <v>9</v>
      </c>
      <c r="C99">
        <v>420724863181</v>
      </c>
      <c r="D99" s="2" t="s">
        <v>80</v>
      </c>
      <c r="E99">
        <v>70613</v>
      </c>
      <c r="F99" s="2" t="s">
        <v>81</v>
      </c>
      <c r="G99" s="2" t="s">
        <v>19</v>
      </c>
      <c r="H99" s="2" t="s">
        <v>82</v>
      </c>
      <c r="I99" s="2" t="s">
        <v>22</v>
      </c>
      <c r="J99" s="2" t="s">
        <v>22</v>
      </c>
      <c r="K99">
        <v>1</v>
      </c>
      <c r="L99" s="2" t="s">
        <v>83</v>
      </c>
      <c r="M99">
        <v>0</v>
      </c>
      <c r="N99">
        <v>0</v>
      </c>
      <c r="O99">
        <v>0</v>
      </c>
      <c r="P99">
        <v>0</v>
      </c>
      <c r="Q99">
        <v>544.5</v>
      </c>
      <c r="R99">
        <v>0</v>
      </c>
      <c r="S99">
        <v>0</v>
      </c>
      <c r="T99">
        <v>544.5</v>
      </c>
      <c r="U99">
        <v>658.85</v>
      </c>
    </row>
    <row r="100" spans="1:21" x14ac:dyDescent="0.25">
      <c r="A100" s="1">
        <v>45839</v>
      </c>
      <c r="B100" s="2" t="s">
        <v>9</v>
      </c>
      <c r="C100">
        <v>420724863181</v>
      </c>
      <c r="D100" s="2" t="s">
        <v>80</v>
      </c>
      <c r="E100">
        <v>70613</v>
      </c>
      <c r="F100" s="2" t="s">
        <v>81</v>
      </c>
      <c r="G100" s="2" t="s">
        <v>19</v>
      </c>
      <c r="H100" s="2" t="s">
        <v>94</v>
      </c>
      <c r="I100" s="2" t="s">
        <v>24</v>
      </c>
      <c r="J100" s="2" t="s">
        <v>24</v>
      </c>
      <c r="K100">
        <v>1</v>
      </c>
      <c r="L100" s="2" t="s">
        <v>92</v>
      </c>
      <c r="M100">
        <v>1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</row>
    <row r="101" spans="1:21" x14ac:dyDescent="0.25">
      <c r="A101" s="1">
        <v>45839</v>
      </c>
      <c r="B101" s="2" t="s">
        <v>9</v>
      </c>
      <c r="C101">
        <v>420725004222</v>
      </c>
      <c r="D101" s="2" t="s">
        <v>80</v>
      </c>
      <c r="E101">
        <v>70613</v>
      </c>
      <c r="F101" s="2" t="s">
        <v>81</v>
      </c>
      <c r="G101" s="2" t="s">
        <v>36</v>
      </c>
      <c r="H101" s="2" t="s">
        <v>94</v>
      </c>
      <c r="I101" s="2" t="s">
        <v>37</v>
      </c>
      <c r="J101" s="2" t="s">
        <v>37</v>
      </c>
      <c r="K101">
        <v>1</v>
      </c>
      <c r="L101" s="2" t="s">
        <v>92</v>
      </c>
      <c r="M101">
        <v>1</v>
      </c>
      <c r="N101">
        <v>0</v>
      </c>
      <c r="O101">
        <v>0</v>
      </c>
      <c r="P101">
        <v>0</v>
      </c>
      <c r="Q101">
        <v>528</v>
      </c>
      <c r="R101">
        <v>0</v>
      </c>
      <c r="S101">
        <v>0</v>
      </c>
      <c r="T101">
        <v>528</v>
      </c>
      <c r="U101">
        <v>638.88</v>
      </c>
    </row>
    <row r="102" spans="1:21" x14ac:dyDescent="0.25">
      <c r="A102" s="1">
        <v>45839</v>
      </c>
      <c r="B102" s="2" t="s">
        <v>9</v>
      </c>
      <c r="C102">
        <v>420725004222</v>
      </c>
      <c r="D102" s="2" t="s">
        <v>80</v>
      </c>
      <c r="E102">
        <v>70613</v>
      </c>
      <c r="F102" s="2" t="s">
        <v>81</v>
      </c>
      <c r="G102" s="2" t="s">
        <v>36</v>
      </c>
      <c r="H102" s="2" t="s">
        <v>82</v>
      </c>
      <c r="I102" s="2" t="s">
        <v>22</v>
      </c>
      <c r="J102" s="2" t="s">
        <v>22</v>
      </c>
      <c r="K102">
        <v>1</v>
      </c>
      <c r="L102" s="2" t="s">
        <v>83</v>
      </c>
      <c r="M102">
        <v>0</v>
      </c>
      <c r="N102">
        <v>0</v>
      </c>
      <c r="O102">
        <v>0</v>
      </c>
      <c r="P102">
        <v>0</v>
      </c>
      <c r="Q102">
        <v>1.1000000000000001</v>
      </c>
      <c r="R102">
        <v>0</v>
      </c>
      <c r="S102">
        <v>0</v>
      </c>
      <c r="T102">
        <v>1.1000000000000001</v>
      </c>
      <c r="U102">
        <v>1.33</v>
      </c>
    </row>
    <row r="103" spans="1:21" x14ac:dyDescent="0.25">
      <c r="A103" s="1">
        <v>45839</v>
      </c>
      <c r="B103" s="2" t="s">
        <v>9</v>
      </c>
      <c r="C103">
        <v>420725064932</v>
      </c>
      <c r="D103" s="2" t="s">
        <v>80</v>
      </c>
      <c r="E103">
        <v>70613</v>
      </c>
      <c r="F103" s="2" t="s">
        <v>81</v>
      </c>
      <c r="G103" s="2" t="s">
        <v>36</v>
      </c>
      <c r="H103" s="2" t="s">
        <v>82</v>
      </c>
      <c r="I103" s="2" t="s">
        <v>22</v>
      </c>
      <c r="J103" s="2" t="s">
        <v>22</v>
      </c>
      <c r="K103">
        <v>1</v>
      </c>
      <c r="L103" s="2" t="s">
        <v>83</v>
      </c>
      <c r="M103">
        <v>0</v>
      </c>
      <c r="N103">
        <v>0</v>
      </c>
      <c r="O103">
        <v>0</v>
      </c>
      <c r="P103">
        <v>0</v>
      </c>
      <c r="Q103">
        <v>1.1000000000000001</v>
      </c>
      <c r="R103">
        <v>0</v>
      </c>
      <c r="S103">
        <v>0</v>
      </c>
      <c r="T103">
        <v>1.1000000000000001</v>
      </c>
      <c r="U103">
        <v>1.33</v>
      </c>
    </row>
    <row r="104" spans="1:21" x14ac:dyDescent="0.25">
      <c r="A104" s="1">
        <v>45839</v>
      </c>
      <c r="B104" s="2" t="s">
        <v>9</v>
      </c>
      <c r="C104">
        <v>420725064932</v>
      </c>
      <c r="D104" s="2" t="s">
        <v>80</v>
      </c>
      <c r="E104">
        <v>70613</v>
      </c>
      <c r="F104" s="2" t="s">
        <v>81</v>
      </c>
      <c r="G104" s="2" t="s">
        <v>36</v>
      </c>
      <c r="H104" s="2" t="s">
        <v>94</v>
      </c>
      <c r="I104" s="2" t="s">
        <v>37</v>
      </c>
      <c r="J104" s="2" t="s">
        <v>37</v>
      </c>
      <c r="K104">
        <v>1</v>
      </c>
      <c r="L104" s="2" t="s">
        <v>92</v>
      </c>
      <c r="M104">
        <v>1</v>
      </c>
      <c r="N104">
        <v>0</v>
      </c>
      <c r="O104">
        <v>0</v>
      </c>
      <c r="P104">
        <v>0</v>
      </c>
      <c r="Q104">
        <v>528</v>
      </c>
      <c r="R104">
        <v>0</v>
      </c>
      <c r="S104">
        <v>0</v>
      </c>
      <c r="T104">
        <v>528</v>
      </c>
      <c r="U104">
        <v>638.88</v>
      </c>
    </row>
    <row r="105" spans="1:21" x14ac:dyDescent="0.25">
      <c r="A105" s="1">
        <v>45839</v>
      </c>
      <c r="B105" s="2" t="s">
        <v>9</v>
      </c>
      <c r="C105">
        <v>420725382696</v>
      </c>
      <c r="D105" s="2" t="s">
        <v>80</v>
      </c>
      <c r="E105">
        <v>70613</v>
      </c>
      <c r="F105" s="2" t="s">
        <v>81</v>
      </c>
      <c r="G105" s="2" t="s">
        <v>10</v>
      </c>
      <c r="H105" s="2" t="s">
        <v>82</v>
      </c>
      <c r="I105" s="2" t="s">
        <v>22</v>
      </c>
      <c r="J105" s="2" t="s">
        <v>22</v>
      </c>
      <c r="K105">
        <v>1</v>
      </c>
      <c r="L105" s="2" t="s">
        <v>83</v>
      </c>
      <c r="M105">
        <v>0</v>
      </c>
      <c r="N105">
        <v>0</v>
      </c>
      <c r="O105">
        <v>0</v>
      </c>
      <c r="P105">
        <v>0</v>
      </c>
      <c r="Q105">
        <v>1.1000000000000001</v>
      </c>
      <c r="R105">
        <v>0</v>
      </c>
      <c r="S105">
        <v>0</v>
      </c>
      <c r="T105">
        <v>1.1000000000000001</v>
      </c>
      <c r="U105">
        <v>1.33</v>
      </c>
    </row>
    <row r="106" spans="1:21" x14ac:dyDescent="0.25">
      <c r="A106" s="1">
        <v>45839</v>
      </c>
      <c r="B106" s="2" t="s">
        <v>9</v>
      </c>
      <c r="C106">
        <v>420725404066</v>
      </c>
      <c r="D106" s="2" t="s">
        <v>80</v>
      </c>
      <c r="E106">
        <v>70613</v>
      </c>
      <c r="F106" s="2" t="s">
        <v>81</v>
      </c>
      <c r="G106" s="2" t="s">
        <v>36</v>
      </c>
      <c r="H106" s="2" t="s">
        <v>94</v>
      </c>
      <c r="I106" s="2" t="s">
        <v>38</v>
      </c>
      <c r="J106" s="2" t="s">
        <v>38</v>
      </c>
      <c r="K106">
        <v>1</v>
      </c>
      <c r="L106" s="2" t="s">
        <v>92</v>
      </c>
      <c r="M106">
        <v>1</v>
      </c>
      <c r="N106">
        <v>0</v>
      </c>
      <c r="O106">
        <v>0</v>
      </c>
      <c r="P106">
        <v>0</v>
      </c>
      <c r="Q106">
        <v>165</v>
      </c>
      <c r="R106">
        <v>0</v>
      </c>
      <c r="S106">
        <v>0</v>
      </c>
      <c r="T106">
        <v>165</v>
      </c>
      <c r="U106">
        <v>199.65</v>
      </c>
    </row>
    <row r="107" spans="1:21" x14ac:dyDescent="0.25">
      <c r="A107" s="1">
        <v>45839</v>
      </c>
      <c r="B107" s="2" t="s">
        <v>9</v>
      </c>
      <c r="C107">
        <v>420725404066</v>
      </c>
      <c r="D107" s="2" t="s">
        <v>80</v>
      </c>
      <c r="E107">
        <v>70613</v>
      </c>
      <c r="F107" s="2" t="s">
        <v>81</v>
      </c>
      <c r="G107" s="2" t="s">
        <v>36</v>
      </c>
      <c r="H107" s="2" t="s">
        <v>82</v>
      </c>
      <c r="I107" s="2" t="s">
        <v>22</v>
      </c>
      <c r="J107" s="2" t="s">
        <v>22</v>
      </c>
      <c r="K107">
        <v>1</v>
      </c>
      <c r="L107" s="2" t="s">
        <v>83</v>
      </c>
      <c r="M107">
        <v>0</v>
      </c>
      <c r="N107">
        <v>0</v>
      </c>
      <c r="O107">
        <v>0</v>
      </c>
      <c r="P107">
        <v>0</v>
      </c>
      <c r="Q107">
        <v>1.1000000000000001</v>
      </c>
      <c r="R107">
        <v>0</v>
      </c>
      <c r="S107">
        <v>0</v>
      </c>
      <c r="T107">
        <v>1.1000000000000001</v>
      </c>
      <c r="U107">
        <v>1.33</v>
      </c>
    </row>
    <row r="108" spans="1:21" x14ac:dyDescent="0.25">
      <c r="A108" s="1">
        <v>45839</v>
      </c>
      <c r="B108" s="2" t="s">
        <v>9</v>
      </c>
      <c r="C108">
        <v>420725468227</v>
      </c>
      <c r="D108" s="2" t="s">
        <v>80</v>
      </c>
      <c r="E108">
        <v>70613</v>
      </c>
      <c r="F108" s="2" t="s">
        <v>81</v>
      </c>
      <c r="G108" s="2" t="s">
        <v>36</v>
      </c>
      <c r="H108" s="2" t="s">
        <v>82</v>
      </c>
      <c r="I108" s="2" t="s">
        <v>22</v>
      </c>
      <c r="J108" s="2" t="s">
        <v>22</v>
      </c>
      <c r="K108">
        <v>1</v>
      </c>
      <c r="L108" s="2" t="s">
        <v>83</v>
      </c>
      <c r="M108">
        <v>0</v>
      </c>
      <c r="N108">
        <v>0</v>
      </c>
      <c r="O108">
        <v>0</v>
      </c>
      <c r="P108">
        <v>0</v>
      </c>
      <c r="Q108">
        <v>1.1000000000000001</v>
      </c>
      <c r="R108">
        <v>0</v>
      </c>
      <c r="S108">
        <v>0</v>
      </c>
      <c r="T108">
        <v>1.1000000000000001</v>
      </c>
      <c r="U108">
        <v>1.33</v>
      </c>
    </row>
    <row r="109" spans="1:21" x14ac:dyDescent="0.25">
      <c r="A109" s="1">
        <v>45839</v>
      </c>
      <c r="B109" s="2" t="s">
        <v>9</v>
      </c>
      <c r="C109">
        <v>420725468227</v>
      </c>
      <c r="D109" s="2" t="s">
        <v>80</v>
      </c>
      <c r="E109">
        <v>70613</v>
      </c>
      <c r="F109" s="2" t="s">
        <v>81</v>
      </c>
      <c r="G109" s="2" t="s">
        <v>36</v>
      </c>
      <c r="H109" s="2" t="s">
        <v>94</v>
      </c>
      <c r="I109" s="2" t="s">
        <v>38</v>
      </c>
      <c r="J109" s="2" t="s">
        <v>38</v>
      </c>
      <c r="K109">
        <v>1</v>
      </c>
      <c r="L109" s="2" t="s">
        <v>92</v>
      </c>
      <c r="M109">
        <v>1</v>
      </c>
      <c r="N109">
        <v>0</v>
      </c>
      <c r="O109">
        <v>0</v>
      </c>
      <c r="P109">
        <v>0</v>
      </c>
      <c r="Q109">
        <v>165</v>
      </c>
      <c r="R109">
        <v>0</v>
      </c>
      <c r="S109">
        <v>0</v>
      </c>
      <c r="T109">
        <v>165</v>
      </c>
      <c r="U109">
        <v>199.65</v>
      </c>
    </row>
    <row r="110" spans="1:21" x14ac:dyDescent="0.25">
      <c r="A110" s="1">
        <v>45839</v>
      </c>
      <c r="B110" s="2" t="s">
        <v>9</v>
      </c>
      <c r="C110">
        <v>420725545151</v>
      </c>
      <c r="D110" s="2" t="s">
        <v>80</v>
      </c>
      <c r="E110">
        <v>70613</v>
      </c>
      <c r="F110" s="2" t="s">
        <v>81</v>
      </c>
      <c r="G110" s="2" t="s">
        <v>31</v>
      </c>
      <c r="H110" s="2" t="s">
        <v>87</v>
      </c>
      <c r="I110" s="2" t="s">
        <v>20</v>
      </c>
      <c r="J110" s="2" t="s">
        <v>20</v>
      </c>
      <c r="K110">
        <v>76</v>
      </c>
      <c r="L110" s="2" t="s">
        <v>86</v>
      </c>
      <c r="M110">
        <v>26988</v>
      </c>
      <c r="N110">
        <v>29280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</row>
    <row r="111" spans="1:21" x14ac:dyDescent="0.25">
      <c r="A111" s="1">
        <v>45839</v>
      </c>
      <c r="B111" s="2" t="s">
        <v>9</v>
      </c>
      <c r="C111">
        <v>420725545151</v>
      </c>
      <c r="D111" s="2" t="s">
        <v>80</v>
      </c>
      <c r="E111">
        <v>70613</v>
      </c>
      <c r="F111" s="2" t="s">
        <v>81</v>
      </c>
      <c r="G111" s="2" t="s">
        <v>31</v>
      </c>
      <c r="H111" s="2" t="s">
        <v>87</v>
      </c>
      <c r="I111" s="2" t="s">
        <v>29</v>
      </c>
      <c r="J111" s="2" t="s">
        <v>29</v>
      </c>
      <c r="K111">
        <v>3</v>
      </c>
      <c r="L111" s="2" t="s">
        <v>86</v>
      </c>
      <c r="M111">
        <v>205</v>
      </c>
      <c r="N111">
        <v>300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</row>
    <row r="112" spans="1:21" x14ac:dyDescent="0.25">
      <c r="A112" s="1">
        <v>45839</v>
      </c>
      <c r="B112" s="2" t="s">
        <v>9</v>
      </c>
      <c r="C112">
        <v>420725545151</v>
      </c>
      <c r="D112" s="2" t="s">
        <v>80</v>
      </c>
      <c r="E112">
        <v>70613</v>
      </c>
      <c r="F112" s="2" t="s">
        <v>81</v>
      </c>
      <c r="G112" s="2" t="s">
        <v>31</v>
      </c>
      <c r="H112" s="2" t="s">
        <v>95</v>
      </c>
      <c r="I112" s="2" t="s">
        <v>44</v>
      </c>
      <c r="J112" s="2" t="s">
        <v>44</v>
      </c>
      <c r="K112">
        <v>1</v>
      </c>
      <c r="L112" s="2" t="s">
        <v>92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</row>
    <row r="113" spans="1:21" x14ac:dyDescent="0.25">
      <c r="A113" s="1">
        <v>45839</v>
      </c>
      <c r="B113" s="2" t="s">
        <v>9</v>
      </c>
      <c r="C113">
        <v>420725545151</v>
      </c>
      <c r="D113" s="2" t="s">
        <v>80</v>
      </c>
      <c r="E113">
        <v>70613</v>
      </c>
      <c r="F113" s="2" t="s">
        <v>81</v>
      </c>
      <c r="G113" s="2" t="s">
        <v>31</v>
      </c>
      <c r="H113" s="2" t="s">
        <v>94</v>
      </c>
      <c r="I113" s="2" t="s">
        <v>32</v>
      </c>
      <c r="J113" s="2" t="s">
        <v>32</v>
      </c>
      <c r="K113">
        <v>1</v>
      </c>
      <c r="L113" s="2" t="s">
        <v>92</v>
      </c>
      <c r="M113">
        <v>1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</row>
    <row r="114" spans="1:21" x14ac:dyDescent="0.25">
      <c r="A114" s="1">
        <v>45839</v>
      </c>
      <c r="B114" s="2" t="s">
        <v>9</v>
      </c>
      <c r="C114">
        <v>420725545151</v>
      </c>
      <c r="D114" s="2" t="s">
        <v>80</v>
      </c>
      <c r="E114">
        <v>70613</v>
      </c>
      <c r="F114" s="2" t="s">
        <v>81</v>
      </c>
      <c r="G114" s="2" t="s">
        <v>31</v>
      </c>
      <c r="H114" s="2" t="s">
        <v>82</v>
      </c>
      <c r="I114" s="2" t="s">
        <v>22</v>
      </c>
      <c r="J114" s="2" t="s">
        <v>22</v>
      </c>
      <c r="K114">
        <v>1</v>
      </c>
      <c r="L114" s="2" t="s">
        <v>83</v>
      </c>
      <c r="M114">
        <v>0</v>
      </c>
      <c r="N114">
        <v>0</v>
      </c>
      <c r="O114">
        <v>0</v>
      </c>
      <c r="P114">
        <v>0</v>
      </c>
      <c r="Q114">
        <v>374</v>
      </c>
      <c r="R114">
        <v>0</v>
      </c>
      <c r="S114">
        <v>0</v>
      </c>
      <c r="T114">
        <v>374</v>
      </c>
      <c r="U114">
        <v>452.54</v>
      </c>
    </row>
    <row r="115" spans="1:21" x14ac:dyDescent="0.25">
      <c r="A115" s="1">
        <v>45839</v>
      </c>
      <c r="B115" s="2" t="s">
        <v>9</v>
      </c>
      <c r="C115">
        <v>420725545151</v>
      </c>
      <c r="D115" s="2" t="s">
        <v>80</v>
      </c>
      <c r="E115">
        <v>70613</v>
      </c>
      <c r="F115" s="2" t="s">
        <v>81</v>
      </c>
      <c r="G115" s="2" t="s">
        <v>31</v>
      </c>
      <c r="H115" s="2" t="s">
        <v>95</v>
      </c>
      <c r="I115" s="2" t="s">
        <v>23</v>
      </c>
      <c r="J115" s="2" t="s">
        <v>23</v>
      </c>
      <c r="K115">
        <v>4</v>
      </c>
      <c r="L115" s="2" t="s">
        <v>92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</row>
    <row r="116" spans="1:21" x14ac:dyDescent="0.25">
      <c r="A116" s="1">
        <v>45839</v>
      </c>
      <c r="B116" s="2" t="s">
        <v>9</v>
      </c>
      <c r="C116">
        <v>420725545151</v>
      </c>
      <c r="D116" s="2" t="s">
        <v>80</v>
      </c>
      <c r="E116">
        <v>70613</v>
      </c>
      <c r="F116" s="2" t="s">
        <v>81</v>
      </c>
      <c r="G116" s="2" t="s">
        <v>31</v>
      </c>
      <c r="H116" s="2" t="s">
        <v>87</v>
      </c>
      <c r="I116" s="2" t="s">
        <v>21</v>
      </c>
      <c r="J116" s="2" t="s">
        <v>21</v>
      </c>
      <c r="K116">
        <v>4</v>
      </c>
      <c r="L116" s="2" t="s">
        <v>86</v>
      </c>
      <c r="M116">
        <v>2249</v>
      </c>
      <c r="N116">
        <v>2400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</row>
    <row r="117" spans="1:21" x14ac:dyDescent="0.25">
      <c r="A117" s="1">
        <v>45839</v>
      </c>
      <c r="B117" s="2" t="s">
        <v>9</v>
      </c>
      <c r="C117">
        <v>420725545197</v>
      </c>
      <c r="D117" s="2" t="s">
        <v>80</v>
      </c>
      <c r="E117">
        <v>70613</v>
      </c>
      <c r="F117" s="2" t="s">
        <v>81</v>
      </c>
      <c r="G117" s="2" t="s">
        <v>10</v>
      </c>
      <c r="H117" s="2" t="s">
        <v>82</v>
      </c>
      <c r="I117" s="2" t="s">
        <v>22</v>
      </c>
      <c r="J117" s="2" t="s">
        <v>22</v>
      </c>
      <c r="K117">
        <v>1</v>
      </c>
      <c r="L117" s="2" t="s">
        <v>83</v>
      </c>
      <c r="M117">
        <v>0</v>
      </c>
      <c r="N117">
        <v>0</v>
      </c>
      <c r="O117">
        <v>0</v>
      </c>
      <c r="P117">
        <v>0</v>
      </c>
      <c r="Q117">
        <v>1.1000000000000001</v>
      </c>
      <c r="R117">
        <v>0</v>
      </c>
      <c r="S117">
        <v>0</v>
      </c>
      <c r="T117">
        <v>1.1000000000000001</v>
      </c>
      <c r="U117">
        <v>1.33</v>
      </c>
    </row>
    <row r="118" spans="1:21" x14ac:dyDescent="0.25">
      <c r="A118" s="1">
        <v>45839</v>
      </c>
      <c r="B118" s="2" t="s">
        <v>9</v>
      </c>
      <c r="C118">
        <v>420725887984</v>
      </c>
      <c r="D118" s="2" t="s">
        <v>80</v>
      </c>
      <c r="E118">
        <v>70613</v>
      </c>
      <c r="F118" s="2" t="s">
        <v>81</v>
      </c>
      <c r="G118" s="2" t="s">
        <v>19</v>
      </c>
      <c r="H118" s="2" t="s">
        <v>87</v>
      </c>
      <c r="I118" s="2" t="s">
        <v>21</v>
      </c>
      <c r="J118" s="2" t="s">
        <v>21</v>
      </c>
      <c r="K118">
        <v>5</v>
      </c>
      <c r="L118" s="2" t="s">
        <v>86</v>
      </c>
      <c r="M118">
        <v>2532</v>
      </c>
      <c r="N118">
        <v>2640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</row>
    <row r="119" spans="1:21" x14ac:dyDescent="0.25">
      <c r="A119" s="1">
        <v>45839</v>
      </c>
      <c r="B119" s="2" t="s">
        <v>9</v>
      </c>
      <c r="C119">
        <v>420725887984</v>
      </c>
      <c r="D119" s="2" t="s">
        <v>80</v>
      </c>
      <c r="E119">
        <v>70613</v>
      </c>
      <c r="F119" s="2" t="s">
        <v>81</v>
      </c>
      <c r="G119" s="2" t="s">
        <v>19</v>
      </c>
      <c r="H119" s="2" t="s">
        <v>87</v>
      </c>
      <c r="I119" s="2" t="s">
        <v>20</v>
      </c>
      <c r="J119" s="2" t="s">
        <v>20</v>
      </c>
      <c r="K119">
        <v>4</v>
      </c>
      <c r="L119" s="2" t="s">
        <v>86</v>
      </c>
      <c r="M119">
        <v>134</v>
      </c>
      <c r="N119">
        <v>300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</row>
    <row r="120" spans="1:21" x14ac:dyDescent="0.25">
      <c r="A120" s="1">
        <v>45839</v>
      </c>
      <c r="B120" s="2" t="s">
        <v>9</v>
      </c>
      <c r="C120">
        <v>420725887984</v>
      </c>
      <c r="D120" s="2" t="s">
        <v>80</v>
      </c>
      <c r="E120">
        <v>70613</v>
      </c>
      <c r="F120" s="2" t="s">
        <v>81</v>
      </c>
      <c r="G120" s="2" t="s">
        <v>19</v>
      </c>
      <c r="H120" s="2" t="s">
        <v>94</v>
      </c>
      <c r="I120" s="2" t="s">
        <v>24</v>
      </c>
      <c r="J120" s="2" t="s">
        <v>24</v>
      </c>
      <c r="K120">
        <v>1</v>
      </c>
      <c r="L120" s="2" t="s">
        <v>92</v>
      </c>
      <c r="M120">
        <v>1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</row>
    <row r="121" spans="1:21" x14ac:dyDescent="0.25">
      <c r="A121" s="1">
        <v>45839</v>
      </c>
      <c r="B121" s="2" t="s">
        <v>9</v>
      </c>
      <c r="C121">
        <v>420725887984</v>
      </c>
      <c r="D121" s="2" t="s">
        <v>80</v>
      </c>
      <c r="E121">
        <v>70613</v>
      </c>
      <c r="F121" s="2" t="s">
        <v>81</v>
      </c>
      <c r="G121" s="2" t="s">
        <v>19</v>
      </c>
      <c r="H121" s="2" t="s">
        <v>95</v>
      </c>
      <c r="I121" s="2" t="s">
        <v>28</v>
      </c>
      <c r="J121" s="2" t="s">
        <v>28</v>
      </c>
      <c r="K121">
        <v>8</v>
      </c>
      <c r="L121" s="2" t="s">
        <v>92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</row>
    <row r="122" spans="1:21" x14ac:dyDescent="0.25">
      <c r="A122" s="1">
        <v>45839</v>
      </c>
      <c r="B122" s="2" t="s">
        <v>9</v>
      </c>
      <c r="C122">
        <v>420725887984</v>
      </c>
      <c r="D122" s="2" t="s">
        <v>80</v>
      </c>
      <c r="E122">
        <v>70613</v>
      </c>
      <c r="F122" s="2" t="s">
        <v>81</v>
      </c>
      <c r="G122" s="2" t="s">
        <v>19</v>
      </c>
      <c r="H122" s="2" t="s">
        <v>84</v>
      </c>
      <c r="I122" s="2" t="s">
        <v>88</v>
      </c>
      <c r="J122" s="2" t="s">
        <v>13</v>
      </c>
      <c r="K122">
        <v>6</v>
      </c>
      <c r="L122" s="2" t="s">
        <v>86</v>
      </c>
      <c r="M122">
        <v>834</v>
      </c>
      <c r="N122">
        <v>922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</row>
    <row r="123" spans="1:21" x14ac:dyDescent="0.25">
      <c r="A123" s="1">
        <v>45839</v>
      </c>
      <c r="B123" s="2" t="s">
        <v>9</v>
      </c>
      <c r="C123">
        <v>420725887984</v>
      </c>
      <c r="D123" s="2" t="s">
        <v>80</v>
      </c>
      <c r="E123">
        <v>70613</v>
      </c>
      <c r="F123" s="2" t="s">
        <v>81</v>
      </c>
      <c r="G123" s="2" t="s">
        <v>19</v>
      </c>
      <c r="H123" s="2" t="s">
        <v>82</v>
      </c>
      <c r="I123" s="2" t="s">
        <v>22</v>
      </c>
      <c r="J123" s="2" t="s">
        <v>22</v>
      </c>
      <c r="K123">
        <v>1</v>
      </c>
      <c r="L123" s="2" t="s">
        <v>83</v>
      </c>
      <c r="M123">
        <v>0</v>
      </c>
      <c r="N123">
        <v>0</v>
      </c>
      <c r="O123">
        <v>0</v>
      </c>
      <c r="P123">
        <v>0</v>
      </c>
      <c r="Q123">
        <v>544.5</v>
      </c>
      <c r="R123">
        <v>0</v>
      </c>
      <c r="S123">
        <v>0</v>
      </c>
      <c r="T123">
        <v>544.5</v>
      </c>
      <c r="U123">
        <v>658.85</v>
      </c>
    </row>
    <row r="124" spans="1:21" x14ac:dyDescent="0.25">
      <c r="A124" s="1">
        <v>45839</v>
      </c>
      <c r="B124" s="2" t="s">
        <v>9</v>
      </c>
      <c r="C124">
        <v>420725887986</v>
      </c>
      <c r="D124" s="2" t="s">
        <v>80</v>
      </c>
      <c r="E124">
        <v>70613</v>
      </c>
      <c r="F124" s="2" t="s">
        <v>81</v>
      </c>
      <c r="G124" s="2" t="s">
        <v>31</v>
      </c>
      <c r="H124" s="2" t="s">
        <v>91</v>
      </c>
      <c r="I124" s="2" t="s">
        <v>25</v>
      </c>
      <c r="J124" s="2" t="s">
        <v>25</v>
      </c>
      <c r="K124">
        <v>1</v>
      </c>
      <c r="L124" s="2" t="s">
        <v>92</v>
      </c>
      <c r="M124">
        <v>0</v>
      </c>
      <c r="N124">
        <v>0</v>
      </c>
      <c r="O124">
        <v>0</v>
      </c>
      <c r="P124">
        <v>0</v>
      </c>
      <c r="Q124">
        <v>3.75</v>
      </c>
      <c r="R124">
        <v>0</v>
      </c>
      <c r="S124">
        <v>0</v>
      </c>
      <c r="T124">
        <v>3.75</v>
      </c>
      <c r="U124">
        <v>4.54</v>
      </c>
    </row>
    <row r="125" spans="1:21" x14ac:dyDescent="0.25">
      <c r="A125" s="1">
        <v>45839</v>
      </c>
      <c r="B125" s="2" t="s">
        <v>9</v>
      </c>
      <c r="C125">
        <v>420725887986</v>
      </c>
      <c r="D125" s="2" t="s">
        <v>80</v>
      </c>
      <c r="E125">
        <v>70613</v>
      </c>
      <c r="F125" s="2" t="s">
        <v>81</v>
      </c>
      <c r="G125" s="2" t="s">
        <v>31</v>
      </c>
      <c r="H125" s="2" t="s">
        <v>87</v>
      </c>
      <c r="I125" s="2" t="s">
        <v>21</v>
      </c>
      <c r="J125" s="2" t="s">
        <v>21</v>
      </c>
      <c r="K125">
        <v>41</v>
      </c>
      <c r="L125" s="2" t="s">
        <v>86</v>
      </c>
      <c r="M125">
        <v>4566</v>
      </c>
      <c r="N125">
        <v>5940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</row>
    <row r="126" spans="1:21" x14ac:dyDescent="0.25">
      <c r="A126" s="1">
        <v>45839</v>
      </c>
      <c r="B126" s="2" t="s">
        <v>9</v>
      </c>
      <c r="C126">
        <v>420725887986</v>
      </c>
      <c r="D126" s="2" t="s">
        <v>80</v>
      </c>
      <c r="E126">
        <v>70613</v>
      </c>
      <c r="F126" s="2" t="s">
        <v>81</v>
      </c>
      <c r="G126" s="2" t="s">
        <v>31</v>
      </c>
      <c r="H126" s="2" t="s">
        <v>95</v>
      </c>
      <c r="I126" s="2" t="s">
        <v>28</v>
      </c>
      <c r="J126" s="2" t="s">
        <v>28</v>
      </c>
      <c r="K126">
        <v>60</v>
      </c>
      <c r="L126" s="2" t="s">
        <v>92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</row>
    <row r="127" spans="1:21" x14ac:dyDescent="0.25">
      <c r="A127" s="1">
        <v>45839</v>
      </c>
      <c r="B127" s="2" t="s">
        <v>9</v>
      </c>
      <c r="C127">
        <v>420725887986</v>
      </c>
      <c r="D127" s="2" t="s">
        <v>80</v>
      </c>
      <c r="E127">
        <v>70613</v>
      </c>
      <c r="F127" s="2" t="s">
        <v>81</v>
      </c>
      <c r="G127" s="2" t="s">
        <v>31</v>
      </c>
      <c r="H127" s="2" t="s">
        <v>95</v>
      </c>
      <c r="I127" s="2" t="s">
        <v>23</v>
      </c>
      <c r="J127" s="2" t="s">
        <v>23</v>
      </c>
      <c r="K127">
        <v>6</v>
      </c>
      <c r="L127" s="2" t="s">
        <v>92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</row>
    <row r="128" spans="1:21" x14ac:dyDescent="0.25">
      <c r="A128" s="1">
        <v>45839</v>
      </c>
      <c r="B128" s="2" t="s">
        <v>9</v>
      </c>
      <c r="C128">
        <v>420725887986</v>
      </c>
      <c r="D128" s="2" t="s">
        <v>80</v>
      </c>
      <c r="E128">
        <v>70613</v>
      </c>
      <c r="F128" s="2" t="s">
        <v>81</v>
      </c>
      <c r="G128" s="2" t="s">
        <v>31</v>
      </c>
      <c r="H128" s="2" t="s">
        <v>87</v>
      </c>
      <c r="I128" s="2" t="s">
        <v>20</v>
      </c>
      <c r="J128" s="2" t="s">
        <v>20</v>
      </c>
      <c r="K128">
        <v>23</v>
      </c>
      <c r="L128" s="2" t="s">
        <v>86</v>
      </c>
      <c r="M128">
        <v>8460</v>
      </c>
      <c r="N128">
        <v>9120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</row>
    <row r="129" spans="1:21" x14ac:dyDescent="0.25">
      <c r="A129" s="1">
        <v>45839</v>
      </c>
      <c r="B129" s="2" t="s">
        <v>9</v>
      </c>
      <c r="C129">
        <v>420725887986</v>
      </c>
      <c r="D129" s="2" t="s">
        <v>80</v>
      </c>
      <c r="E129">
        <v>70613</v>
      </c>
      <c r="F129" s="2" t="s">
        <v>81</v>
      </c>
      <c r="G129" s="2" t="s">
        <v>31</v>
      </c>
      <c r="H129" s="2" t="s">
        <v>82</v>
      </c>
      <c r="I129" s="2" t="s">
        <v>22</v>
      </c>
      <c r="J129" s="2" t="s">
        <v>22</v>
      </c>
      <c r="K129">
        <v>1</v>
      </c>
      <c r="L129" s="2" t="s">
        <v>83</v>
      </c>
      <c r="M129">
        <v>0</v>
      </c>
      <c r="N129">
        <v>0</v>
      </c>
      <c r="O129">
        <v>0</v>
      </c>
      <c r="P129">
        <v>0</v>
      </c>
      <c r="Q129">
        <v>374</v>
      </c>
      <c r="R129">
        <v>0</v>
      </c>
      <c r="S129">
        <v>0</v>
      </c>
      <c r="T129">
        <v>374</v>
      </c>
      <c r="U129">
        <v>452.54</v>
      </c>
    </row>
    <row r="130" spans="1:21" x14ac:dyDescent="0.25">
      <c r="A130" s="1">
        <v>45839</v>
      </c>
      <c r="B130" s="2" t="s">
        <v>9</v>
      </c>
      <c r="C130">
        <v>420725887986</v>
      </c>
      <c r="D130" s="2" t="s">
        <v>80</v>
      </c>
      <c r="E130">
        <v>70613</v>
      </c>
      <c r="F130" s="2" t="s">
        <v>81</v>
      </c>
      <c r="G130" s="2" t="s">
        <v>31</v>
      </c>
      <c r="H130" s="2" t="s">
        <v>94</v>
      </c>
      <c r="I130" s="2" t="s">
        <v>32</v>
      </c>
      <c r="J130" s="2" t="s">
        <v>32</v>
      </c>
      <c r="K130">
        <v>1</v>
      </c>
      <c r="L130" s="2" t="s">
        <v>92</v>
      </c>
      <c r="M130">
        <v>1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</row>
    <row r="131" spans="1:21" x14ac:dyDescent="0.25">
      <c r="A131" s="1">
        <v>45839</v>
      </c>
      <c r="B131" s="2" t="s">
        <v>9</v>
      </c>
      <c r="C131">
        <v>420725887986</v>
      </c>
      <c r="D131" s="2" t="s">
        <v>80</v>
      </c>
      <c r="E131">
        <v>70613</v>
      </c>
      <c r="F131" s="2" t="s">
        <v>81</v>
      </c>
      <c r="G131" s="2" t="s">
        <v>31</v>
      </c>
      <c r="H131" s="2" t="s">
        <v>89</v>
      </c>
      <c r="I131" s="2" t="s">
        <v>100</v>
      </c>
      <c r="J131" s="2" t="s">
        <v>47</v>
      </c>
      <c r="K131">
        <v>2</v>
      </c>
      <c r="L131" s="2" t="s">
        <v>86</v>
      </c>
      <c r="M131">
        <v>136</v>
      </c>
      <c r="N131">
        <v>180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</row>
    <row r="132" spans="1:21" x14ac:dyDescent="0.25">
      <c r="A132" s="1">
        <v>45839</v>
      </c>
      <c r="B132" s="2" t="s">
        <v>9</v>
      </c>
      <c r="C132">
        <v>420727851969</v>
      </c>
      <c r="D132" s="2" t="s">
        <v>80</v>
      </c>
      <c r="E132">
        <v>70613</v>
      </c>
      <c r="F132" s="2" t="s">
        <v>81</v>
      </c>
      <c r="G132" s="2" t="s">
        <v>31</v>
      </c>
      <c r="H132" s="2" t="s">
        <v>94</v>
      </c>
      <c r="I132" s="2" t="s">
        <v>32</v>
      </c>
      <c r="J132" s="2" t="s">
        <v>32</v>
      </c>
      <c r="K132">
        <v>1</v>
      </c>
      <c r="L132" s="2" t="s">
        <v>92</v>
      </c>
      <c r="M132">
        <v>1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</row>
    <row r="133" spans="1:21" x14ac:dyDescent="0.25">
      <c r="A133" s="1">
        <v>45839</v>
      </c>
      <c r="B133" s="2" t="s">
        <v>9</v>
      </c>
      <c r="C133">
        <v>420727851969</v>
      </c>
      <c r="D133" s="2" t="s">
        <v>80</v>
      </c>
      <c r="E133">
        <v>70613</v>
      </c>
      <c r="F133" s="2" t="s">
        <v>81</v>
      </c>
      <c r="G133" s="2" t="s">
        <v>31</v>
      </c>
      <c r="H133" s="2" t="s">
        <v>87</v>
      </c>
      <c r="I133" s="2" t="s">
        <v>20</v>
      </c>
      <c r="J133" s="2" t="s">
        <v>20</v>
      </c>
      <c r="K133">
        <v>13</v>
      </c>
      <c r="L133" s="2" t="s">
        <v>86</v>
      </c>
      <c r="M133">
        <v>6568</v>
      </c>
      <c r="N133">
        <v>6960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</row>
    <row r="134" spans="1:21" x14ac:dyDescent="0.25">
      <c r="A134" s="1">
        <v>45839</v>
      </c>
      <c r="B134" s="2" t="s">
        <v>9</v>
      </c>
      <c r="C134">
        <v>420727851969</v>
      </c>
      <c r="D134" s="2" t="s">
        <v>80</v>
      </c>
      <c r="E134">
        <v>70613</v>
      </c>
      <c r="F134" s="2" t="s">
        <v>81</v>
      </c>
      <c r="G134" s="2" t="s">
        <v>31</v>
      </c>
      <c r="H134" s="2" t="s">
        <v>84</v>
      </c>
      <c r="I134" s="2" t="s">
        <v>88</v>
      </c>
      <c r="J134" s="2" t="s">
        <v>13</v>
      </c>
      <c r="K134">
        <v>6</v>
      </c>
      <c r="L134" s="2" t="s">
        <v>86</v>
      </c>
      <c r="M134">
        <v>2970</v>
      </c>
      <c r="N134">
        <v>3011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</row>
    <row r="135" spans="1:21" x14ac:dyDescent="0.25">
      <c r="A135" s="1">
        <v>45839</v>
      </c>
      <c r="B135" s="2" t="s">
        <v>9</v>
      </c>
      <c r="C135">
        <v>420727851969</v>
      </c>
      <c r="D135" s="2" t="s">
        <v>80</v>
      </c>
      <c r="E135">
        <v>70613</v>
      </c>
      <c r="F135" s="2" t="s">
        <v>81</v>
      </c>
      <c r="G135" s="2" t="s">
        <v>31</v>
      </c>
      <c r="H135" s="2" t="s">
        <v>87</v>
      </c>
      <c r="I135" s="2" t="s">
        <v>21</v>
      </c>
      <c r="J135" s="2" t="s">
        <v>21</v>
      </c>
      <c r="K135">
        <v>2</v>
      </c>
      <c r="L135" s="2" t="s">
        <v>86</v>
      </c>
      <c r="M135">
        <v>258</v>
      </c>
      <c r="N135">
        <v>360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</row>
    <row r="136" spans="1:21" x14ac:dyDescent="0.25">
      <c r="A136" s="1">
        <v>45839</v>
      </c>
      <c r="B136" s="2" t="s">
        <v>9</v>
      </c>
      <c r="C136">
        <v>420727851969</v>
      </c>
      <c r="D136" s="2" t="s">
        <v>80</v>
      </c>
      <c r="E136">
        <v>70613</v>
      </c>
      <c r="F136" s="2" t="s">
        <v>81</v>
      </c>
      <c r="G136" s="2" t="s">
        <v>31</v>
      </c>
      <c r="H136" s="2" t="s">
        <v>95</v>
      </c>
      <c r="I136" s="2" t="s">
        <v>28</v>
      </c>
      <c r="J136" s="2" t="s">
        <v>28</v>
      </c>
      <c r="K136">
        <v>7</v>
      </c>
      <c r="L136" s="2" t="s">
        <v>92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</row>
    <row r="137" spans="1:21" x14ac:dyDescent="0.25">
      <c r="A137" s="1">
        <v>45839</v>
      </c>
      <c r="B137" s="2" t="s">
        <v>9</v>
      </c>
      <c r="C137">
        <v>420727851969</v>
      </c>
      <c r="D137" s="2" t="s">
        <v>80</v>
      </c>
      <c r="E137">
        <v>70613</v>
      </c>
      <c r="F137" s="2" t="s">
        <v>81</v>
      </c>
      <c r="G137" s="2" t="s">
        <v>31</v>
      </c>
      <c r="H137" s="2" t="s">
        <v>95</v>
      </c>
      <c r="I137" s="2" t="s">
        <v>23</v>
      </c>
      <c r="J137" s="2" t="s">
        <v>23</v>
      </c>
      <c r="K137">
        <v>37</v>
      </c>
      <c r="L137" s="2" t="s">
        <v>92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</row>
    <row r="138" spans="1:21" x14ac:dyDescent="0.25">
      <c r="A138" s="1">
        <v>45839</v>
      </c>
      <c r="B138" s="2" t="s">
        <v>9</v>
      </c>
      <c r="C138">
        <v>420727851969</v>
      </c>
      <c r="D138" s="2" t="s">
        <v>80</v>
      </c>
      <c r="E138">
        <v>70613</v>
      </c>
      <c r="F138" s="2" t="s">
        <v>81</v>
      </c>
      <c r="G138" s="2" t="s">
        <v>31</v>
      </c>
      <c r="H138" s="2" t="s">
        <v>82</v>
      </c>
      <c r="I138" s="2" t="s">
        <v>22</v>
      </c>
      <c r="J138" s="2" t="s">
        <v>22</v>
      </c>
      <c r="K138">
        <v>1</v>
      </c>
      <c r="L138" s="2" t="s">
        <v>83</v>
      </c>
      <c r="M138">
        <v>0</v>
      </c>
      <c r="N138">
        <v>0</v>
      </c>
      <c r="O138">
        <v>0</v>
      </c>
      <c r="P138">
        <v>0</v>
      </c>
      <c r="Q138">
        <v>374</v>
      </c>
      <c r="R138">
        <v>0</v>
      </c>
      <c r="S138">
        <v>0</v>
      </c>
      <c r="T138">
        <v>374</v>
      </c>
      <c r="U138">
        <v>452.54</v>
      </c>
    </row>
    <row r="139" spans="1:21" x14ac:dyDescent="0.25">
      <c r="A139" s="1">
        <v>45839</v>
      </c>
      <c r="B139" s="2" t="s">
        <v>9</v>
      </c>
      <c r="C139">
        <v>420737739250</v>
      </c>
      <c r="D139" s="2" t="s">
        <v>80</v>
      </c>
      <c r="E139">
        <v>70613</v>
      </c>
      <c r="F139" s="2" t="s">
        <v>81</v>
      </c>
      <c r="G139" s="2" t="s">
        <v>19</v>
      </c>
      <c r="H139" s="2" t="s">
        <v>103</v>
      </c>
      <c r="I139" s="2" t="s">
        <v>39</v>
      </c>
      <c r="J139" s="2" t="s">
        <v>40</v>
      </c>
      <c r="K139">
        <v>2</v>
      </c>
      <c r="L139" s="2" t="s">
        <v>92</v>
      </c>
      <c r="M139">
        <v>0</v>
      </c>
      <c r="N139">
        <v>0</v>
      </c>
      <c r="O139">
        <v>0</v>
      </c>
      <c r="P139">
        <v>0</v>
      </c>
      <c r="Q139">
        <v>6</v>
      </c>
      <c r="R139">
        <v>0</v>
      </c>
      <c r="S139">
        <v>0</v>
      </c>
      <c r="T139">
        <v>6</v>
      </c>
      <c r="U139">
        <v>6</v>
      </c>
    </row>
    <row r="140" spans="1:21" x14ac:dyDescent="0.25">
      <c r="A140" s="1">
        <v>45839</v>
      </c>
      <c r="B140" s="2" t="s">
        <v>9</v>
      </c>
      <c r="C140">
        <v>420737739250</v>
      </c>
      <c r="D140" s="2" t="s">
        <v>80</v>
      </c>
      <c r="E140">
        <v>70613</v>
      </c>
      <c r="F140" s="2" t="s">
        <v>81</v>
      </c>
      <c r="G140" s="2" t="s">
        <v>19</v>
      </c>
      <c r="H140" s="2" t="s">
        <v>82</v>
      </c>
      <c r="I140" s="2" t="s">
        <v>22</v>
      </c>
      <c r="J140" s="2" t="s">
        <v>22</v>
      </c>
      <c r="K140">
        <v>1</v>
      </c>
      <c r="L140" s="2" t="s">
        <v>83</v>
      </c>
      <c r="M140">
        <v>0</v>
      </c>
      <c r="N140">
        <v>0</v>
      </c>
      <c r="O140">
        <v>0</v>
      </c>
      <c r="P140">
        <v>0</v>
      </c>
      <c r="Q140">
        <v>544.5</v>
      </c>
      <c r="R140">
        <v>0</v>
      </c>
      <c r="S140">
        <v>0</v>
      </c>
      <c r="T140">
        <v>544.5</v>
      </c>
      <c r="U140">
        <v>658.85</v>
      </c>
    </row>
    <row r="141" spans="1:21" x14ac:dyDescent="0.25">
      <c r="A141" s="1">
        <v>45839</v>
      </c>
      <c r="B141" s="2" t="s">
        <v>9</v>
      </c>
      <c r="C141">
        <v>420737739250</v>
      </c>
      <c r="D141" s="2" t="s">
        <v>80</v>
      </c>
      <c r="E141">
        <v>70613</v>
      </c>
      <c r="F141" s="2" t="s">
        <v>81</v>
      </c>
      <c r="G141" s="2" t="s">
        <v>19</v>
      </c>
      <c r="H141" s="2" t="s">
        <v>87</v>
      </c>
      <c r="I141" s="2" t="s">
        <v>21</v>
      </c>
      <c r="J141" s="2" t="s">
        <v>21</v>
      </c>
      <c r="K141">
        <v>22</v>
      </c>
      <c r="L141" s="2" t="s">
        <v>86</v>
      </c>
      <c r="M141">
        <v>4860</v>
      </c>
      <c r="N141">
        <v>5400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</row>
    <row r="142" spans="1:21" x14ac:dyDescent="0.25">
      <c r="A142" s="1">
        <v>45839</v>
      </c>
      <c r="B142" s="2" t="s">
        <v>9</v>
      </c>
      <c r="C142">
        <v>420737739250</v>
      </c>
      <c r="D142" s="2" t="s">
        <v>80</v>
      </c>
      <c r="E142">
        <v>70613</v>
      </c>
      <c r="F142" s="2" t="s">
        <v>81</v>
      </c>
      <c r="G142" s="2" t="s">
        <v>19</v>
      </c>
      <c r="H142" s="2" t="s">
        <v>87</v>
      </c>
      <c r="I142" s="2" t="s">
        <v>20</v>
      </c>
      <c r="J142" s="2" t="s">
        <v>20</v>
      </c>
      <c r="K142">
        <v>27</v>
      </c>
      <c r="L142" s="2" t="s">
        <v>86</v>
      </c>
      <c r="M142">
        <v>5805</v>
      </c>
      <c r="N142">
        <v>6600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</row>
    <row r="143" spans="1:21" x14ac:dyDescent="0.25">
      <c r="A143" s="1">
        <v>45839</v>
      </c>
      <c r="B143" s="2" t="s">
        <v>9</v>
      </c>
      <c r="C143">
        <v>420737739250</v>
      </c>
      <c r="D143" s="2" t="s">
        <v>80</v>
      </c>
      <c r="E143">
        <v>70613</v>
      </c>
      <c r="F143" s="2" t="s">
        <v>81</v>
      </c>
      <c r="G143" s="2" t="s">
        <v>19</v>
      </c>
      <c r="H143" s="2" t="s">
        <v>95</v>
      </c>
      <c r="I143" s="2" t="s">
        <v>23</v>
      </c>
      <c r="J143" s="2" t="s">
        <v>23</v>
      </c>
      <c r="K143">
        <v>42</v>
      </c>
      <c r="L143" s="2" t="s">
        <v>92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</row>
    <row r="144" spans="1:21" x14ac:dyDescent="0.25">
      <c r="A144" s="1">
        <v>45839</v>
      </c>
      <c r="B144" s="2" t="s">
        <v>9</v>
      </c>
      <c r="C144">
        <v>420737739250</v>
      </c>
      <c r="D144" s="2" t="s">
        <v>80</v>
      </c>
      <c r="E144">
        <v>70613</v>
      </c>
      <c r="F144" s="2" t="s">
        <v>81</v>
      </c>
      <c r="G144" s="2" t="s">
        <v>19</v>
      </c>
      <c r="H144" s="2" t="s">
        <v>84</v>
      </c>
      <c r="I144" s="2" t="s">
        <v>88</v>
      </c>
      <c r="J144" s="2" t="s">
        <v>13</v>
      </c>
      <c r="K144">
        <v>2</v>
      </c>
      <c r="L144" s="2" t="s">
        <v>86</v>
      </c>
      <c r="M144">
        <v>721</v>
      </c>
      <c r="N144">
        <v>721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</row>
    <row r="145" spans="1:21" x14ac:dyDescent="0.25">
      <c r="A145" s="1">
        <v>45839</v>
      </c>
      <c r="B145" s="2" t="s">
        <v>9</v>
      </c>
      <c r="C145">
        <v>420737739250</v>
      </c>
      <c r="D145" s="2" t="s">
        <v>80</v>
      </c>
      <c r="E145">
        <v>70613</v>
      </c>
      <c r="F145" s="2" t="s">
        <v>81</v>
      </c>
      <c r="G145" s="2" t="s">
        <v>19</v>
      </c>
      <c r="H145" s="2" t="s">
        <v>95</v>
      </c>
      <c r="I145" s="2" t="s">
        <v>28</v>
      </c>
      <c r="J145" s="2" t="s">
        <v>28</v>
      </c>
      <c r="K145">
        <v>36</v>
      </c>
      <c r="L145" s="2" t="s">
        <v>92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</row>
    <row r="146" spans="1:21" x14ac:dyDescent="0.25">
      <c r="A146" s="1">
        <v>45839</v>
      </c>
      <c r="B146" s="2" t="s">
        <v>9</v>
      </c>
      <c r="C146">
        <v>420737739250</v>
      </c>
      <c r="D146" s="2" t="s">
        <v>80</v>
      </c>
      <c r="E146">
        <v>70613</v>
      </c>
      <c r="F146" s="2" t="s">
        <v>81</v>
      </c>
      <c r="G146" s="2" t="s">
        <v>19</v>
      </c>
      <c r="H146" s="2" t="s">
        <v>95</v>
      </c>
      <c r="I146" s="2" t="s">
        <v>44</v>
      </c>
      <c r="J146" s="2" t="s">
        <v>44</v>
      </c>
      <c r="K146">
        <v>1</v>
      </c>
      <c r="L146" s="2" t="s">
        <v>92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</row>
    <row r="147" spans="1:21" x14ac:dyDescent="0.25">
      <c r="A147" s="1">
        <v>45839</v>
      </c>
      <c r="B147" s="2" t="s">
        <v>9</v>
      </c>
      <c r="C147">
        <v>420737739250</v>
      </c>
      <c r="D147" s="2" t="s">
        <v>80</v>
      </c>
      <c r="E147">
        <v>70613</v>
      </c>
      <c r="F147" s="2" t="s">
        <v>81</v>
      </c>
      <c r="G147" s="2" t="s">
        <v>19</v>
      </c>
      <c r="H147" s="2" t="s">
        <v>87</v>
      </c>
      <c r="I147" s="2" t="s">
        <v>29</v>
      </c>
      <c r="J147" s="2" t="s">
        <v>29</v>
      </c>
      <c r="K147">
        <v>2</v>
      </c>
      <c r="L147" s="2" t="s">
        <v>86</v>
      </c>
      <c r="M147">
        <v>77</v>
      </c>
      <c r="N147">
        <v>120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</row>
    <row r="148" spans="1:21" x14ac:dyDescent="0.25">
      <c r="A148" s="1">
        <v>45839</v>
      </c>
      <c r="B148" s="2" t="s">
        <v>9</v>
      </c>
      <c r="C148">
        <v>420737739250</v>
      </c>
      <c r="D148" s="2" t="s">
        <v>80</v>
      </c>
      <c r="E148">
        <v>70613</v>
      </c>
      <c r="F148" s="2" t="s">
        <v>81</v>
      </c>
      <c r="G148" s="2" t="s">
        <v>19</v>
      </c>
      <c r="H148" s="2" t="s">
        <v>94</v>
      </c>
      <c r="I148" s="2" t="s">
        <v>24</v>
      </c>
      <c r="J148" s="2" t="s">
        <v>24</v>
      </c>
      <c r="K148">
        <v>1</v>
      </c>
      <c r="L148" s="2" t="s">
        <v>92</v>
      </c>
      <c r="M148">
        <v>1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</row>
    <row r="149" spans="1:21" x14ac:dyDescent="0.25">
      <c r="A149" s="1">
        <v>45839</v>
      </c>
      <c r="B149" s="2" t="s">
        <v>9</v>
      </c>
      <c r="C149">
        <v>420770146790</v>
      </c>
      <c r="D149" s="2" t="s">
        <v>80</v>
      </c>
      <c r="E149">
        <v>70613</v>
      </c>
      <c r="F149" s="2" t="s">
        <v>81</v>
      </c>
      <c r="G149" s="2" t="s">
        <v>34</v>
      </c>
      <c r="H149" s="2" t="s">
        <v>82</v>
      </c>
      <c r="I149" s="2" t="s">
        <v>22</v>
      </c>
      <c r="J149" s="2" t="s">
        <v>22</v>
      </c>
      <c r="K149">
        <v>1</v>
      </c>
      <c r="L149" s="2" t="s">
        <v>83</v>
      </c>
      <c r="M149">
        <v>0</v>
      </c>
      <c r="N149">
        <v>0</v>
      </c>
      <c r="O149">
        <v>0</v>
      </c>
      <c r="P149">
        <v>0</v>
      </c>
      <c r="Q149">
        <v>187</v>
      </c>
      <c r="R149">
        <v>0</v>
      </c>
      <c r="S149">
        <v>0</v>
      </c>
      <c r="T149">
        <v>187</v>
      </c>
      <c r="U149">
        <v>226.27</v>
      </c>
    </row>
    <row r="150" spans="1:21" x14ac:dyDescent="0.25">
      <c r="A150" s="1">
        <v>45839</v>
      </c>
      <c r="B150" s="2" t="s">
        <v>9</v>
      </c>
      <c r="C150">
        <v>420770186181</v>
      </c>
      <c r="D150" s="2" t="s">
        <v>80</v>
      </c>
      <c r="E150">
        <v>70613</v>
      </c>
      <c r="F150" s="2" t="s">
        <v>81</v>
      </c>
      <c r="G150" s="2" t="s">
        <v>31</v>
      </c>
      <c r="H150" s="2" t="s">
        <v>95</v>
      </c>
      <c r="I150" s="2" t="s">
        <v>28</v>
      </c>
      <c r="J150" s="2" t="s">
        <v>28</v>
      </c>
      <c r="K150">
        <v>1</v>
      </c>
      <c r="L150" s="2" t="s">
        <v>92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</row>
    <row r="151" spans="1:21" x14ac:dyDescent="0.25">
      <c r="A151" s="1">
        <v>45839</v>
      </c>
      <c r="B151" s="2" t="s">
        <v>9</v>
      </c>
      <c r="C151">
        <v>420770186181</v>
      </c>
      <c r="D151" s="2" t="s">
        <v>80</v>
      </c>
      <c r="E151">
        <v>70613</v>
      </c>
      <c r="F151" s="2" t="s">
        <v>81</v>
      </c>
      <c r="G151" s="2" t="s">
        <v>31</v>
      </c>
      <c r="H151" s="2" t="s">
        <v>82</v>
      </c>
      <c r="I151" s="2" t="s">
        <v>22</v>
      </c>
      <c r="J151" s="2" t="s">
        <v>22</v>
      </c>
      <c r="K151">
        <v>1</v>
      </c>
      <c r="L151" s="2" t="s">
        <v>83</v>
      </c>
      <c r="M151">
        <v>0</v>
      </c>
      <c r="N151">
        <v>0</v>
      </c>
      <c r="O151">
        <v>0</v>
      </c>
      <c r="P151">
        <v>0</v>
      </c>
      <c r="Q151">
        <v>374</v>
      </c>
      <c r="R151">
        <v>0</v>
      </c>
      <c r="S151">
        <v>0</v>
      </c>
      <c r="T151">
        <v>374</v>
      </c>
      <c r="U151">
        <v>452.54</v>
      </c>
    </row>
    <row r="152" spans="1:21" x14ac:dyDescent="0.25">
      <c r="A152" s="1">
        <v>45839</v>
      </c>
      <c r="B152" s="2" t="s">
        <v>9</v>
      </c>
      <c r="C152">
        <v>420770186181</v>
      </c>
      <c r="D152" s="2" t="s">
        <v>80</v>
      </c>
      <c r="E152">
        <v>70613</v>
      </c>
      <c r="F152" s="2" t="s">
        <v>81</v>
      </c>
      <c r="G152" s="2" t="s">
        <v>31</v>
      </c>
      <c r="H152" s="2" t="s">
        <v>94</v>
      </c>
      <c r="I152" s="2" t="s">
        <v>32</v>
      </c>
      <c r="J152" s="2" t="s">
        <v>32</v>
      </c>
      <c r="K152">
        <v>1</v>
      </c>
      <c r="L152" s="2" t="s">
        <v>92</v>
      </c>
      <c r="M152">
        <v>1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</row>
    <row r="153" spans="1:21" x14ac:dyDescent="0.25">
      <c r="A153" s="1">
        <v>45839</v>
      </c>
      <c r="B153" s="2" t="s">
        <v>9</v>
      </c>
      <c r="C153">
        <v>420770186181</v>
      </c>
      <c r="D153" s="2" t="s">
        <v>80</v>
      </c>
      <c r="E153">
        <v>70613</v>
      </c>
      <c r="F153" s="2" t="s">
        <v>81</v>
      </c>
      <c r="G153" s="2" t="s">
        <v>31</v>
      </c>
      <c r="H153" s="2" t="s">
        <v>84</v>
      </c>
      <c r="I153" s="2" t="s">
        <v>88</v>
      </c>
      <c r="J153" s="2" t="s">
        <v>13</v>
      </c>
      <c r="K153">
        <v>2</v>
      </c>
      <c r="L153" s="2" t="s">
        <v>86</v>
      </c>
      <c r="M153">
        <v>963</v>
      </c>
      <c r="N153">
        <v>966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</row>
    <row r="154" spans="1:21" x14ac:dyDescent="0.25">
      <c r="A154" s="1">
        <v>45839</v>
      </c>
      <c r="B154" s="2" t="s">
        <v>9</v>
      </c>
      <c r="C154">
        <v>420770186181</v>
      </c>
      <c r="D154" s="2" t="s">
        <v>80</v>
      </c>
      <c r="E154">
        <v>70613</v>
      </c>
      <c r="F154" s="2" t="s">
        <v>81</v>
      </c>
      <c r="G154" s="2" t="s">
        <v>31</v>
      </c>
      <c r="H154" s="2" t="s">
        <v>87</v>
      </c>
      <c r="I154" s="2" t="s">
        <v>20</v>
      </c>
      <c r="J154" s="2" t="s">
        <v>20</v>
      </c>
      <c r="K154">
        <v>1</v>
      </c>
      <c r="L154" s="2" t="s">
        <v>86</v>
      </c>
      <c r="M154">
        <v>49</v>
      </c>
      <c r="N154">
        <v>60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</row>
    <row r="155" spans="1:21" x14ac:dyDescent="0.25">
      <c r="A155" s="1">
        <v>45839</v>
      </c>
      <c r="B155" s="2" t="s">
        <v>9</v>
      </c>
      <c r="C155">
        <v>420770186182</v>
      </c>
      <c r="D155" s="2" t="s">
        <v>80</v>
      </c>
      <c r="E155">
        <v>70613</v>
      </c>
      <c r="F155" s="2" t="s">
        <v>81</v>
      </c>
      <c r="G155" s="2" t="s">
        <v>31</v>
      </c>
      <c r="H155" s="2" t="s">
        <v>95</v>
      </c>
      <c r="I155" s="2" t="s">
        <v>28</v>
      </c>
      <c r="J155" s="2" t="s">
        <v>28</v>
      </c>
      <c r="K155">
        <v>11</v>
      </c>
      <c r="L155" s="2" t="s">
        <v>92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</row>
    <row r="156" spans="1:21" x14ac:dyDescent="0.25">
      <c r="A156" s="1">
        <v>45839</v>
      </c>
      <c r="B156" s="2" t="s">
        <v>9</v>
      </c>
      <c r="C156">
        <v>420770186182</v>
      </c>
      <c r="D156" s="2" t="s">
        <v>80</v>
      </c>
      <c r="E156">
        <v>70613</v>
      </c>
      <c r="F156" s="2" t="s">
        <v>81</v>
      </c>
      <c r="G156" s="2" t="s">
        <v>31</v>
      </c>
      <c r="H156" s="2" t="s">
        <v>94</v>
      </c>
      <c r="I156" s="2" t="s">
        <v>32</v>
      </c>
      <c r="J156" s="2" t="s">
        <v>32</v>
      </c>
      <c r="K156">
        <v>1</v>
      </c>
      <c r="L156" s="2" t="s">
        <v>92</v>
      </c>
      <c r="M156">
        <v>1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</row>
    <row r="157" spans="1:21" x14ac:dyDescent="0.25">
      <c r="A157" s="1">
        <v>45839</v>
      </c>
      <c r="B157" s="2" t="s">
        <v>9</v>
      </c>
      <c r="C157">
        <v>420770186182</v>
      </c>
      <c r="D157" s="2" t="s">
        <v>80</v>
      </c>
      <c r="E157">
        <v>70613</v>
      </c>
      <c r="F157" s="2" t="s">
        <v>81</v>
      </c>
      <c r="G157" s="2" t="s">
        <v>31</v>
      </c>
      <c r="H157" s="2" t="s">
        <v>87</v>
      </c>
      <c r="I157" s="2" t="s">
        <v>20</v>
      </c>
      <c r="J157" s="2" t="s">
        <v>20</v>
      </c>
      <c r="K157">
        <v>20</v>
      </c>
      <c r="L157" s="2" t="s">
        <v>86</v>
      </c>
      <c r="M157">
        <v>10345</v>
      </c>
      <c r="N157">
        <v>10920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</row>
    <row r="158" spans="1:21" x14ac:dyDescent="0.25">
      <c r="A158" s="1">
        <v>45839</v>
      </c>
      <c r="B158" s="2" t="s">
        <v>9</v>
      </c>
      <c r="C158">
        <v>420770186182</v>
      </c>
      <c r="D158" s="2" t="s">
        <v>80</v>
      </c>
      <c r="E158">
        <v>70613</v>
      </c>
      <c r="F158" s="2" t="s">
        <v>81</v>
      </c>
      <c r="G158" s="2" t="s">
        <v>31</v>
      </c>
      <c r="H158" s="2" t="s">
        <v>95</v>
      </c>
      <c r="I158" s="2" t="s">
        <v>23</v>
      </c>
      <c r="J158" s="2" t="s">
        <v>23</v>
      </c>
      <c r="K158">
        <v>14</v>
      </c>
      <c r="L158" s="2" t="s">
        <v>92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</row>
    <row r="159" spans="1:21" x14ac:dyDescent="0.25">
      <c r="A159" s="1">
        <v>45839</v>
      </c>
      <c r="B159" s="2" t="s">
        <v>9</v>
      </c>
      <c r="C159">
        <v>420770186182</v>
      </c>
      <c r="D159" s="2" t="s">
        <v>80</v>
      </c>
      <c r="E159">
        <v>70613</v>
      </c>
      <c r="F159" s="2" t="s">
        <v>81</v>
      </c>
      <c r="G159" s="2" t="s">
        <v>31</v>
      </c>
      <c r="H159" s="2" t="s">
        <v>84</v>
      </c>
      <c r="I159" s="2" t="s">
        <v>88</v>
      </c>
      <c r="J159" s="2" t="s">
        <v>13</v>
      </c>
      <c r="K159">
        <v>7</v>
      </c>
      <c r="L159" s="2" t="s">
        <v>86</v>
      </c>
      <c r="M159">
        <v>5188</v>
      </c>
      <c r="N159">
        <v>5188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</row>
    <row r="160" spans="1:21" x14ac:dyDescent="0.25">
      <c r="A160" s="1">
        <v>45839</v>
      </c>
      <c r="B160" s="2" t="s">
        <v>9</v>
      </c>
      <c r="C160">
        <v>420770186182</v>
      </c>
      <c r="D160" s="2" t="s">
        <v>80</v>
      </c>
      <c r="E160">
        <v>70613</v>
      </c>
      <c r="F160" s="2" t="s">
        <v>81</v>
      </c>
      <c r="G160" s="2" t="s">
        <v>31</v>
      </c>
      <c r="H160" s="2" t="s">
        <v>82</v>
      </c>
      <c r="I160" s="2" t="s">
        <v>22</v>
      </c>
      <c r="J160" s="2" t="s">
        <v>22</v>
      </c>
      <c r="K160">
        <v>1</v>
      </c>
      <c r="L160" s="2" t="s">
        <v>83</v>
      </c>
      <c r="M160">
        <v>0</v>
      </c>
      <c r="N160">
        <v>0</v>
      </c>
      <c r="O160">
        <v>0</v>
      </c>
      <c r="P160">
        <v>0</v>
      </c>
      <c r="Q160">
        <v>374</v>
      </c>
      <c r="R160">
        <v>0</v>
      </c>
      <c r="S160">
        <v>0</v>
      </c>
      <c r="T160">
        <v>374</v>
      </c>
      <c r="U160">
        <v>452.54</v>
      </c>
    </row>
    <row r="161" spans="1:21" x14ac:dyDescent="0.25">
      <c r="A161" s="1">
        <v>45839</v>
      </c>
      <c r="B161" s="2" t="s">
        <v>9</v>
      </c>
      <c r="C161">
        <v>420770186182</v>
      </c>
      <c r="D161" s="2" t="s">
        <v>80</v>
      </c>
      <c r="E161">
        <v>70613</v>
      </c>
      <c r="F161" s="2" t="s">
        <v>81</v>
      </c>
      <c r="G161" s="2" t="s">
        <v>31</v>
      </c>
      <c r="H161" s="2" t="s">
        <v>87</v>
      </c>
      <c r="I161" s="2" t="s">
        <v>29</v>
      </c>
      <c r="J161" s="2" t="s">
        <v>29</v>
      </c>
      <c r="K161">
        <v>1</v>
      </c>
      <c r="L161" s="2" t="s">
        <v>86</v>
      </c>
      <c r="M161">
        <v>46</v>
      </c>
      <c r="N161">
        <v>60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</row>
    <row r="162" spans="1:21" x14ac:dyDescent="0.25">
      <c r="A162" s="1">
        <v>45839</v>
      </c>
      <c r="B162" s="2" t="s">
        <v>9</v>
      </c>
      <c r="C162">
        <v>420770186182</v>
      </c>
      <c r="D162" s="2" t="s">
        <v>80</v>
      </c>
      <c r="E162">
        <v>70613</v>
      </c>
      <c r="F162" s="2" t="s">
        <v>81</v>
      </c>
      <c r="G162" s="2" t="s">
        <v>31</v>
      </c>
      <c r="H162" s="2" t="s">
        <v>87</v>
      </c>
      <c r="I162" s="2" t="s">
        <v>21</v>
      </c>
      <c r="J162" s="2" t="s">
        <v>21</v>
      </c>
      <c r="K162">
        <v>4</v>
      </c>
      <c r="L162" s="2" t="s">
        <v>86</v>
      </c>
      <c r="M162">
        <v>1577</v>
      </c>
      <c r="N162">
        <v>1740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</row>
    <row r="163" spans="1:21" x14ac:dyDescent="0.25">
      <c r="A163" s="1">
        <v>45839</v>
      </c>
      <c r="B163" s="2" t="s">
        <v>9</v>
      </c>
      <c r="C163">
        <v>420770193757</v>
      </c>
      <c r="D163" s="2" t="s">
        <v>80</v>
      </c>
      <c r="E163">
        <v>70613</v>
      </c>
      <c r="F163" s="2" t="s">
        <v>81</v>
      </c>
      <c r="G163" s="2" t="s">
        <v>31</v>
      </c>
      <c r="H163" s="2" t="s">
        <v>87</v>
      </c>
      <c r="I163" s="2" t="s">
        <v>20</v>
      </c>
      <c r="J163" s="2" t="s">
        <v>20</v>
      </c>
      <c r="K163">
        <v>4</v>
      </c>
      <c r="L163" s="2" t="s">
        <v>86</v>
      </c>
      <c r="M163">
        <v>253</v>
      </c>
      <c r="N163">
        <v>420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</row>
    <row r="164" spans="1:21" x14ac:dyDescent="0.25">
      <c r="A164" s="1">
        <v>45839</v>
      </c>
      <c r="B164" s="2" t="s">
        <v>9</v>
      </c>
      <c r="C164">
        <v>420770193757</v>
      </c>
      <c r="D164" s="2" t="s">
        <v>80</v>
      </c>
      <c r="E164">
        <v>70613</v>
      </c>
      <c r="F164" s="2" t="s">
        <v>81</v>
      </c>
      <c r="G164" s="2" t="s">
        <v>31</v>
      </c>
      <c r="H164" s="2" t="s">
        <v>87</v>
      </c>
      <c r="I164" s="2" t="s">
        <v>21</v>
      </c>
      <c r="J164" s="2" t="s">
        <v>21</v>
      </c>
      <c r="K164">
        <v>1</v>
      </c>
      <c r="L164" s="2" t="s">
        <v>86</v>
      </c>
      <c r="M164">
        <v>66</v>
      </c>
      <c r="N164">
        <v>120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</row>
    <row r="165" spans="1:21" x14ac:dyDescent="0.25">
      <c r="A165" s="1">
        <v>45839</v>
      </c>
      <c r="B165" s="2" t="s">
        <v>9</v>
      </c>
      <c r="C165">
        <v>420770193757</v>
      </c>
      <c r="D165" s="2" t="s">
        <v>80</v>
      </c>
      <c r="E165">
        <v>70613</v>
      </c>
      <c r="F165" s="2" t="s">
        <v>81</v>
      </c>
      <c r="G165" s="2" t="s">
        <v>31</v>
      </c>
      <c r="H165" s="2" t="s">
        <v>82</v>
      </c>
      <c r="I165" s="2" t="s">
        <v>22</v>
      </c>
      <c r="J165" s="2" t="s">
        <v>22</v>
      </c>
      <c r="K165">
        <v>1</v>
      </c>
      <c r="L165" s="2" t="s">
        <v>83</v>
      </c>
      <c r="M165">
        <v>0</v>
      </c>
      <c r="N165">
        <v>0</v>
      </c>
      <c r="O165">
        <v>0</v>
      </c>
      <c r="P165">
        <v>0</v>
      </c>
      <c r="Q165">
        <v>374</v>
      </c>
      <c r="R165">
        <v>0</v>
      </c>
      <c r="S165">
        <v>0</v>
      </c>
      <c r="T165">
        <v>374</v>
      </c>
      <c r="U165">
        <v>452.54</v>
      </c>
    </row>
    <row r="166" spans="1:21" x14ac:dyDescent="0.25">
      <c r="A166" s="1">
        <v>45839</v>
      </c>
      <c r="B166" s="2" t="s">
        <v>9</v>
      </c>
      <c r="C166">
        <v>420770193757</v>
      </c>
      <c r="D166" s="2" t="s">
        <v>80</v>
      </c>
      <c r="E166">
        <v>70613</v>
      </c>
      <c r="F166" s="2" t="s">
        <v>81</v>
      </c>
      <c r="G166" s="2" t="s">
        <v>31</v>
      </c>
      <c r="H166" s="2" t="s">
        <v>94</v>
      </c>
      <c r="I166" s="2" t="s">
        <v>32</v>
      </c>
      <c r="J166" s="2" t="s">
        <v>32</v>
      </c>
      <c r="K166">
        <v>1</v>
      </c>
      <c r="L166" s="2" t="s">
        <v>92</v>
      </c>
      <c r="M166">
        <v>1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</row>
    <row r="167" spans="1:21" x14ac:dyDescent="0.25">
      <c r="A167" s="1">
        <v>45839</v>
      </c>
      <c r="B167" s="2" t="s">
        <v>9</v>
      </c>
      <c r="C167">
        <v>420770193757</v>
      </c>
      <c r="D167" s="2" t="s">
        <v>80</v>
      </c>
      <c r="E167">
        <v>70613</v>
      </c>
      <c r="F167" s="2" t="s">
        <v>81</v>
      </c>
      <c r="G167" s="2" t="s">
        <v>31</v>
      </c>
      <c r="H167" s="2" t="s">
        <v>84</v>
      </c>
      <c r="I167" s="2" t="s">
        <v>88</v>
      </c>
      <c r="J167" s="2" t="s">
        <v>13</v>
      </c>
      <c r="K167">
        <v>10</v>
      </c>
      <c r="L167" s="2" t="s">
        <v>86</v>
      </c>
      <c r="M167">
        <v>2070</v>
      </c>
      <c r="N167">
        <v>2070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</row>
    <row r="168" spans="1:21" x14ac:dyDescent="0.25">
      <c r="A168" s="1">
        <v>45839</v>
      </c>
      <c r="B168" s="2" t="s">
        <v>9</v>
      </c>
      <c r="C168">
        <v>420770193757</v>
      </c>
      <c r="D168" s="2" t="s">
        <v>80</v>
      </c>
      <c r="E168">
        <v>70613</v>
      </c>
      <c r="F168" s="2" t="s">
        <v>81</v>
      </c>
      <c r="G168" s="2" t="s">
        <v>31</v>
      </c>
      <c r="H168" s="2" t="s">
        <v>95</v>
      </c>
      <c r="I168" s="2" t="s">
        <v>23</v>
      </c>
      <c r="J168" s="2" t="s">
        <v>23</v>
      </c>
      <c r="K168">
        <v>2</v>
      </c>
      <c r="L168" s="2" t="s">
        <v>92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</row>
    <row r="169" spans="1:21" x14ac:dyDescent="0.25">
      <c r="A169" s="1">
        <v>45839</v>
      </c>
      <c r="B169" s="2" t="s">
        <v>9</v>
      </c>
      <c r="C169">
        <v>420771121279</v>
      </c>
      <c r="D169" s="2" t="s">
        <v>80</v>
      </c>
      <c r="E169">
        <v>70613</v>
      </c>
      <c r="F169" s="2" t="s">
        <v>81</v>
      </c>
      <c r="G169" s="2" t="s">
        <v>31</v>
      </c>
      <c r="H169" s="2" t="s">
        <v>87</v>
      </c>
      <c r="I169" s="2" t="s">
        <v>20</v>
      </c>
      <c r="J169" s="2" t="s">
        <v>20</v>
      </c>
      <c r="K169">
        <v>9</v>
      </c>
      <c r="L169" s="2" t="s">
        <v>86</v>
      </c>
      <c r="M169">
        <v>366</v>
      </c>
      <c r="N169">
        <v>720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</row>
    <row r="170" spans="1:21" x14ac:dyDescent="0.25">
      <c r="A170" s="1">
        <v>45839</v>
      </c>
      <c r="B170" s="2" t="s">
        <v>9</v>
      </c>
      <c r="C170">
        <v>420771121279</v>
      </c>
      <c r="D170" s="2" t="s">
        <v>80</v>
      </c>
      <c r="E170">
        <v>70613</v>
      </c>
      <c r="F170" s="2" t="s">
        <v>81</v>
      </c>
      <c r="G170" s="2" t="s">
        <v>31</v>
      </c>
      <c r="H170" s="2" t="s">
        <v>95</v>
      </c>
      <c r="I170" s="2" t="s">
        <v>28</v>
      </c>
      <c r="J170" s="2" t="s">
        <v>28</v>
      </c>
      <c r="K170">
        <v>2</v>
      </c>
      <c r="L170" s="2" t="s">
        <v>92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</row>
    <row r="171" spans="1:21" x14ac:dyDescent="0.25">
      <c r="A171" s="1">
        <v>45839</v>
      </c>
      <c r="B171" s="2" t="s">
        <v>9</v>
      </c>
      <c r="C171">
        <v>420771121279</v>
      </c>
      <c r="D171" s="2" t="s">
        <v>80</v>
      </c>
      <c r="E171">
        <v>70613</v>
      </c>
      <c r="F171" s="2" t="s">
        <v>81</v>
      </c>
      <c r="G171" s="2" t="s">
        <v>31</v>
      </c>
      <c r="H171" s="2" t="s">
        <v>94</v>
      </c>
      <c r="I171" s="2" t="s">
        <v>32</v>
      </c>
      <c r="J171" s="2" t="s">
        <v>32</v>
      </c>
      <c r="K171">
        <v>1</v>
      </c>
      <c r="L171" s="2" t="s">
        <v>92</v>
      </c>
      <c r="M171">
        <v>1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</row>
    <row r="172" spans="1:21" x14ac:dyDescent="0.25">
      <c r="A172" s="1">
        <v>45839</v>
      </c>
      <c r="B172" s="2" t="s">
        <v>9</v>
      </c>
      <c r="C172">
        <v>420771121279</v>
      </c>
      <c r="D172" s="2" t="s">
        <v>80</v>
      </c>
      <c r="E172">
        <v>70613</v>
      </c>
      <c r="F172" s="2" t="s">
        <v>81</v>
      </c>
      <c r="G172" s="2" t="s">
        <v>31</v>
      </c>
      <c r="H172" s="2" t="s">
        <v>82</v>
      </c>
      <c r="I172" s="2" t="s">
        <v>22</v>
      </c>
      <c r="J172" s="2" t="s">
        <v>22</v>
      </c>
      <c r="K172">
        <v>1</v>
      </c>
      <c r="L172" s="2" t="s">
        <v>83</v>
      </c>
      <c r="M172">
        <v>0</v>
      </c>
      <c r="N172">
        <v>0</v>
      </c>
      <c r="O172">
        <v>0</v>
      </c>
      <c r="P172">
        <v>0</v>
      </c>
      <c r="Q172">
        <v>374</v>
      </c>
      <c r="R172">
        <v>0</v>
      </c>
      <c r="S172">
        <v>0</v>
      </c>
      <c r="T172">
        <v>374</v>
      </c>
      <c r="U172">
        <v>452.54</v>
      </c>
    </row>
    <row r="173" spans="1:21" x14ac:dyDescent="0.25">
      <c r="A173" s="1">
        <v>45839</v>
      </c>
      <c r="B173" s="2" t="s">
        <v>9</v>
      </c>
      <c r="C173">
        <v>420771121279</v>
      </c>
      <c r="D173" s="2" t="s">
        <v>80</v>
      </c>
      <c r="E173">
        <v>70613</v>
      </c>
      <c r="F173" s="2" t="s">
        <v>81</v>
      </c>
      <c r="G173" s="2" t="s">
        <v>31</v>
      </c>
      <c r="H173" s="2" t="s">
        <v>95</v>
      </c>
      <c r="I173" s="2" t="s">
        <v>44</v>
      </c>
      <c r="J173" s="2" t="s">
        <v>44</v>
      </c>
      <c r="K173">
        <v>1</v>
      </c>
      <c r="L173" s="2" t="s">
        <v>92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</row>
    <row r="174" spans="1:21" x14ac:dyDescent="0.25">
      <c r="A174" s="1">
        <v>45839</v>
      </c>
      <c r="B174" s="2" t="s">
        <v>9</v>
      </c>
      <c r="C174">
        <v>420771121279</v>
      </c>
      <c r="D174" s="2" t="s">
        <v>80</v>
      </c>
      <c r="E174">
        <v>70613</v>
      </c>
      <c r="F174" s="2" t="s">
        <v>81</v>
      </c>
      <c r="G174" s="2" t="s">
        <v>31</v>
      </c>
      <c r="H174" s="2" t="s">
        <v>95</v>
      </c>
      <c r="I174" s="2" t="s">
        <v>23</v>
      </c>
      <c r="J174" s="2" t="s">
        <v>23</v>
      </c>
      <c r="K174">
        <v>1</v>
      </c>
      <c r="L174" s="2" t="s">
        <v>92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</row>
    <row r="175" spans="1:21" x14ac:dyDescent="0.25">
      <c r="A175" s="1">
        <v>45839</v>
      </c>
      <c r="B175" s="2" t="s">
        <v>9</v>
      </c>
      <c r="C175">
        <v>420771121279</v>
      </c>
      <c r="D175" s="2" t="s">
        <v>80</v>
      </c>
      <c r="E175">
        <v>70613</v>
      </c>
      <c r="F175" s="2" t="s">
        <v>81</v>
      </c>
      <c r="G175" s="2" t="s">
        <v>31</v>
      </c>
      <c r="H175" s="2" t="s">
        <v>84</v>
      </c>
      <c r="I175" s="2" t="s">
        <v>88</v>
      </c>
      <c r="J175" s="2" t="s">
        <v>13</v>
      </c>
      <c r="K175">
        <v>5</v>
      </c>
      <c r="L175" s="2" t="s">
        <v>86</v>
      </c>
      <c r="M175">
        <v>334</v>
      </c>
      <c r="N175">
        <v>412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</row>
    <row r="176" spans="1:21" x14ac:dyDescent="0.25">
      <c r="A176" s="1">
        <v>45839</v>
      </c>
      <c r="B176" s="2" t="s">
        <v>9</v>
      </c>
      <c r="C176">
        <v>420771121279</v>
      </c>
      <c r="D176" s="2" t="s">
        <v>80</v>
      </c>
      <c r="E176">
        <v>70613</v>
      </c>
      <c r="F176" s="2" t="s">
        <v>81</v>
      </c>
      <c r="G176" s="2" t="s">
        <v>31</v>
      </c>
      <c r="H176" s="2" t="s">
        <v>87</v>
      </c>
      <c r="I176" s="2" t="s">
        <v>21</v>
      </c>
      <c r="J176" s="2" t="s">
        <v>21</v>
      </c>
      <c r="K176">
        <v>1</v>
      </c>
      <c r="L176" s="2" t="s">
        <v>86</v>
      </c>
      <c r="M176">
        <v>22</v>
      </c>
      <c r="N176">
        <v>60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</row>
    <row r="177" spans="1:21" x14ac:dyDescent="0.25">
      <c r="A177" s="1">
        <v>45839</v>
      </c>
      <c r="B177" s="2" t="s">
        <v>9</v>
      </c>
      <c r="C177">
        <v>420771240912</v>
      </c>
      <c r="D177" s="2" t="s">
        <v>80</v>
      </c>
      <c r="E177">
        <v>70613</v>
      </c>
      <c r="F177" s="2" t="s">
        <v>81</v>
      </c>
      <c r="G177" s="2" t="s">
        <v>31</v>
      </c>
      <c r="H177" s="2" t="s">
        <v>87</v>
      </c>
      <c r="I177" s="2" t="s">
        <v>20</v>
      </c>
      <c r="J177" s="2" t="s">
        <v>20</v>
      </c>
      <c r="K177">
        <v>9</v>
      </c>
      <c r="L177" s="2" t="s">
        <v>86</v>
      </c>
      <c r="M177">
        <v>4880</v>
      </c>
      <c r="N177">
        <v>5220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</row>
    <row r="178" spans="1:21" x14ac:dyDescent="0.25">
      <c r="A178" s="1">
        <v>45839</v>
      </c>
      <c r="B178" s="2" t="s">
        <v>9</v>
      </c>
      <c r="C178">
        <v>420771240912</v>
      </c>
      <c r="D178" s="2" t="s">
        <v>80</v>
      </c>
      <c r="E178">
        <v>70613</v>
      </c>
      <c r="F178" s="2" t="s">
        <v>81</v>
      </c>
      <c r="G178" s="2" t="s">
        <v>31</v>
      </c>
      <c r="H178" s="2" t="s">
        <v>87</v>
      </c>
      <c r="I178" s="2" t="s">
        <v>29</v>
      </c>
      <c r="J178" s="2" t="s">
        <v>29</v>
      </c>
      <c r="K178">
        <v>19</v>
      </c>
      <c r="L178" s="2" t="s">
        <v>86</v>
      </c>
      <c r="M178">
        <v>4168</v>
      </c>
      <c r="N178">
        <v>4740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</row>
    <row r="179" spans="1:21" x14ac:dyDescent="0.25">
      <c r="A179" s="1">
        <v>45839</v>
      </c>
      <c r="B179" s="2" t="s">
        <v>9</v>
      </c>
      <c r="C179">
        <v>420771240912</v>
      </c>
      <c r="D179" s="2" t="s">
        <v>80</v>
      </c>
      <c r="E179">
        <v>70613</v>
      </c>
      <c r="F179" s="2" t="s">
        <v>81</v>
      </c>
      <c r="G179" s="2" t="s">
        <v>31</v>
      </c>
      <c r="H179" s="2" t="s">
        <v>84</v>
      </c>
      <c r="I179" s="2" t="s">
        <v>88</v>
      </c>
      <c r="J179" s="2" t="s">
        <v>13</v>
      </c>
      <c r="K179">
        <v>2</v>
      </c>
      <c r="L179" s="2" t="s">
        <v>86</v>
      </c>
      <c r="M179">
        <v>2930</v>
      </c>
      <c r="N179">
        <v>2930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</row>
    <row r="180" spans="1:21" x14ac:dyDescent="0.25">
      <c r="A180" s="1">
        <v>45839</v>
      </c>
      <c r="B180" s="2" t="s">
        <v>9</v>
      </c>
      <c r="C180">
        <v>420771240912</v>
      </c>
      <c r="D180" s="2" t="s">
        <v>80</v>
      </c>
      <c r="E180">
        <v>70613</v>
      </c>
      <c r="F180" s="2" t="s">
        <v>81</v>
      </c>
      <c r="G180" s="2" t="s">
        <v>31</v>
      </c>
      <c r="H180" s="2" t="s">
        <v>87</v>
      </c>
      <c r="I180" s="2" t="s">
        <v>21</v>
      </c>
      <c r="J180" s="2" t="s">
        <v>21</v>
      </c>
      <c r="K180">
        <v>4</v>
      </c>
      <c r="L180" s="2" t="s">
        <v>86</v>
      </c>
      <c r="M180">
        <v>425</v>
      </c>
      <c r="N180">
        <v>540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</row>
    <row r="181" spans="1:21" x14ac:dyDescent="0.25">
      <c r="A181" s="1">
        <v>45839</v>
      </c>
      <c r="B181" s="2" t="s">
        <v>9</v>
      </c>
      <c r="C181">
        <v>420771240912</v>
      </c>
      <c r="D181" s="2" t="s">
        <v>80</v>
      </c>
      <c r="E181">
        <v>70613</v>
      </c>
      <c r="F181" s="2" t="s">
        <v>81</v>
      </c>
      <c r="G181" s="2" t="s">
        <v>31</v>
      </c>
      <c r="H181" s="2" t="s">
        <v>82</v>
      </c>
      <c r="I181" s="2" t="s">
        <v>22</v>
      </c>
      <c r="J181" s="2" t="s">
        <v>22</v>
      </c>
      <c r="K181">
        <v>1</v>
      </c>
      <c r="L181" s="2" t="s">
        <v>83</v>
      </c>
      <c r="M181">
        <v>0</v>
      </c>
      <c r="N181">
        <v>0</v>
      </c>
      <c r="O181">
        <v>0</v>
      </c>
      <c r="P181">
        <v>0</v>
      </c>
      <c r="Q181">
        <v>374</v>
      </c>
      <c r="R181">
        <v>0</v>
      </c>
      <c r="S181">
        <v>0</v>
      </c>
      <c r="T181">
        <v>374</v>
      </c>
      <c r="U181">
        <v>452.54</v>
      </c>
    </row>
    <row r="182" spans="1:21" x14ac:dyDescent="0.25">
      <c r="A182" s="1">
        <v>45839</v>
      </c>
      <c r="B182" s="2" t="s">
        <v>9</v>
      </c>
      <c r="C182">
        <v>420771240912</v>
      </c>
      <c r="D182" s="2" t="s">
        <v>80</v>
      </c>
      <c r="E182">
        <v>70613</v>
      </c>
      <c r="F182" s="2" t="s">
        <v>81</v>
      </c>
      <c r="G182" s="2" t="s">
        <v>31</v>
      </c>
      <c r="H182" s="2" t="s">
        <v>94</v>
      </c>
      <c r="I182" s="2" t="s">
        <v>32</v>
      </c>
      <c r="J182" s="2" t="s">
        <v>32</v>
      </c>
      <c r="K182">
        <v>1</v>
      </c>
      <c r="L182" s="2" t="s">
        <v>92</v>
      </c>
      <c r="M182">
        <v>1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</row>
    <row r="183" spans="1:21" x14ac:dyDescent="0.25">
      <c r="A183" s="1">
        <v>45839</v>
      </c>
      <c r="B183" s="2" t="s">
        <v>9</v>
      </c>
      <c r="C183">
        <v>420773784894</v>
      </c>
      <c r="D183" s="2" t="s">
        <v>80</v>
      </c>
      <c r="E183">
        <v>70613</v>
      </c>
      <c r="F183" s="2" t="s">
        <v>81</v>
      </c>
      <c r="G183" s="2" t="s">
        <v>31</v>
      </c>
      <c r="H183" s="2" t="s">
        <v>87</v>
      </c>
      <c r="I183" s="2" t="s">
        <v>20</v>
      </c>
      <c r="J183" s="2" t="s">
        <v>20</v>
      </c>
      <c r="K183">
        <v>79</v>
      </c>
      <c r="L183" s="2" t="s">
        <v>86</v>
      </c>
      <c r="M183">
        <v>10632</v>
      </c>
      <c r="N183">
        <v>12960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</row>
    <row r="184" spans="1:21" x14ac:dyDescent="0.25">
      <c r="A184" s="1">
        <v>45839</v>
      </c>
      <c r="B184" s="2" t="s">
        <v>9</v>
      </c>
      <c r="C184">
        <v>420773784894</v>
      </c>
      <c r="D184" s="2" t="s">
        <v>80</v>
      </c>
      <c r="E184">
        <v>70613</v>
      </c>
      <c r="F184" s="2" t="s">
        <v>81</v>
      </c>
      <c r="G184" s="2" t="s">
        <v>31</v>
      </c>
      <c r="H184" s="2" t="s">
        <v>87</v>
      </c>
      <c r="I184" s="2" t="s">
        <v>30</v>
      </c>
      <c r="J184" s="2" t="s">
        <v>30</v>
      </c>
      <c r="K184">
        <v>3</v>
      </c>
      <c r="L184" s="2" t="s">
        <v>86</v>
      </c>
      <c r="M184">
        <v>533</v>
      </c>
      <c r="N184">
        <v>660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</row>
    <row r="185" spans="1:21" x14ac:dyDescent="0.25">
      <c r="A185" s="1">
        <v>45839</v>
      </c>
      <c r="B185" s="2" t="s">
        <v>9</v>
      </c>
      <c r="C185">
        <v>420773784894</v>
      </c>
      <c r="D185" s="2" t="s">
        <v>80</v>
      </c>
      <c r="E185">
        <v>70613</v>
      </c>
      <c r="F185" s="2" t="s">
        <v>81</v>
      </c>
      <c r="G185" s="2" t="s">
        <v>31</v>
      </c>
      <c r="H185" s="2" t="s">
        <v>94</v>
      </c>
      <c r="I185" s="2" t="s">
        <v>32</v>
      </c>
      <c r="J185" s="2" t="s">
        <v>32</v>
      </c>
      <c r="K185">
        <v>1</v>
      </c>
      <c r="L185" s="2" t="s">
        <v>92</v>
      </c>
      <c r="M185">
        <v>1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</row>
    <row r="186" spans="1:21" x14ac:dyDescent="0.25">
      <c r="A186" s="1">
        <v>45839</v>
      </c>
      <c r="B186" s="2" t="s">
        <v>9</v>
      </c>
      <c r="C186">
        <v>420773784894</v>
      </c>
      <c r="D186" s="2" t="s">
        <v>80</v>
      </c>
      <c r="E186">
        <v>70613</v>
      </c>
      <c r="F186" s="2" t="s">
        <v>81</v>
      </c>
      <c r="G186" s="2" t="s">
        <v>31</v>
      </c>
      <c r="H186" s="2" t="s">
        <v>87</v>
      </c>
      <c r="I186" s="2" t="s">
        <v>21</v>
      </c>
      <c r="J186" s="2" t="s">
        <v>21</v>
      </c>
      <c r="K186">
        <v>22</v>
      </c>
      <c r="L186" s="2" t="s">
        <v>86</v>
      </c>
      <c r="M186">
        <v>3053</v>
      </c>
      <c r="N186">
        <v>3780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</row>
    <row r="187" spans="1:21" x14ac:dyDescent="0.25">
      <c r="A187" s="1">
        <v>45839</v>
      </c>
      <c r="B187" s="2" t="s">
        <v>9</v>
      </c>
      <c r="C187">
        <v>420773784894</v>
      </c>
      <c r="D187" s="2" t="s">
        <v>80</v>
      </c>
      <c r="E187">
        <v>70613</v>
      </c>
      <c r="F187" s="2" t="s">
        <v>81</v>
      </c>
      <c r="G187" s="2" t="s">
        <v>31</v>
      </c>
      <c r="H187" s="2" t="s">
        <v>95</v>
      </c>
      <c r="I187" s="2" t="s">
        <v>23</v>
      </c>
      <c r="J187" s="2" t="s">
        <v>23</v>
      </c>
      <c r="K187">
        <v>3</v>
      </c>
      <c r="L187" s="2" t="s">
        <v>92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</row>
    <row r="188" spans="1:21" x14ac:dyDescent="0.25">
      <c r="A188" s="1">
        <v>45839</v>
      </c>
      <c r="B188" s="2" t="s">
        <v>9</v>
      </c>
      <c r="C188">
        <v>420773784894</v>
      </c>
      <c r="D188" s="2" t="s">
        <v>80</v>
      </c>
      <c r="E188">
        <v>70613</v>
      </c>
      <c r="F188" s="2" t="s">
        <v>81</v>
      </c>
      <c r="G188" s="2" t="s">
        <v>31</v>
      </c>
      <c r="H188" s="2" t="s">
        <v>82</v>
      </c>
      <c r="I188" s="2" t="s">
        <v>22</v>
      </c>
      <c r="J188" s="2" t="s">
        <v>22</v>
      </c>
      <c r="K188">
        <v>1</v>
      </c>
      <c r="L188" s="2" t="s">
        <v>83</v>
      </c>
      <c r="M188">
        <v>0</v>
      </c>
      <c r="N188">
        <v>0</v>
      </c>
      <c r="O188">
        <v>0</v>
      </c>
      <c r="P188">
        <v>0</v>
      </c>
      <c r="Q188">
        <v>374</v>
      </c>
      <c r="R188">
        <v>0</v>
      </c>
      <c r="S188">
        <v>0</v>
      </c>
      <c r="T188">
        <v>374</v>
      </c>
      <c r="U188">
        <v>452.54</v>
      </c>
    </row>
    <row r="189" spans="1:21" x14ac:dyDescent="0.25">
      <c r="A189" s="1">
        <v>45839</v>
      </c>
      <c r="B189" s="2" t="s">
        <v>9</v>
      </c>
      <c r="C189">
        <v>420775407730</v>
      </c>
      <c r="D189" s="2" t="s">
        <v>80</v>
      </c>
      <c r="E189">
        <v>70613</v>
      </c>
      <c r="F189" s="2" t="s">
        <v>81</v>
      </c>
      <c r="G189" s="2" t="s">
        <v>19</v>
      </c>
      <c r="H189" s="2" t="s">
        <v>95</v>
      </c>
      <c r="I189" s="2" t="s">
        <v>106</v>
      </c>
      <c r="J189" s="2" t="s">
        <v>53</v>
      </c>
      <c r="K189">
        <v>1</v>
      </c>
      <c r="L189" s="2" t="s">
        <v>92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</row>
    <row r="190" spans="1:21" x14ac:dyDescent="0.25">
      <c r="A190" s="1">
        <v>45839</v>
      </c>
      <c r="B190" s="2" t="s">
        <v>9</v>
      </c>
      <c r="C190">
        <v>420775407730</v>
      </c>
      <c r="D190" s="2" t="s">
        <v>80</v>
      </c>
      <c r="E190">
        <v>70613</v>
      </c>
      <c r="F190" s="2" t="s">
        <v>81</v>
      </c>
      <c r="G190" s="2" t="s">
        <v>19</v>
      </c>
      <c r="H190" s="2" t="s">
        <v>82</v>
      </c>
      <c r="I190" s="2" t="s">
        <v>22</v>
      </c>
      <c r="J190" s="2" t="s">
        <v>22</v>
      </c>
      <c r="K190">
        <v>1</v>
      </c>
      <c r="L190" s="2" t="s">
        <v>83</v>
      </c>
      <c r="M190">
        <v>0</v>
      </c>
      <c r="N190">
        <v>0</v>
      </c>
      <c r="O190">
        <v>0</v>
      </c>
      <c r="P190">
        <v>0</v>
      </c>
      <c r="Q190">
        <v>544.5</v>
      </c>
      <c r="R190">
        <v>0</v>
      </c>
      <c r="S190">
        <v>0</v>
      </c>
      <c r="T190">
        <v>544.5</v>
      </c>
      <c r="U190">
        <v>658.85</v>
      </c>
    </row>
    <row r="191" spans="1:21" x14ac:dyDescent="0.25">
      <c r="A191" s="1">
        <v>45839</v>
      </c>
      <c r="B191" s="2" t="s">
        <v>9</v>
      </c>
      <c r="C191">
        <v>420775407730</v>
      </c>
      <c r="D191" s="2" t="s">
        <v>80</v>
      </c>
      <c r="E191">
        <v>70613</v>
      </c>
      <c r="F191" s="2" t="s">
        <v>81</v>
      </c>
      <c r="G191" s="2" t="s">
        <v>19</v>
      </c>
      <c r="H191" s="2" t="s">
        <v>95</v>
      </c>
      <c r="I191" s="2" t="s">
        <v>44</v>
      </c>
      <c r="J191" s="2" t="s">
        <v>44</v>
      </c>
      <c r="K191">
        <v>1</v>
      </c>
      <c r="L191" s="2" t="s">
        <v>92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</row>
    <row r="192" spans="1:21" x14ac:dyDescent="0.25">
      <c r="A192" s="1">
        <v>45839</v>
      </c>
      <c r="B192" s="2" t="s">
        <v>9</v>
      </c>
      <c r="C192">
        <v>420775407730</v>
      </c>
      <c r="D192" s="2" t="s">
        <v>80</v>
      </c>
      <c r="E192">
        <v>70613</v>
      </c>
      <c r="F192" s="2" t="s">
        <v>81</v>
      </c>
      <c r="G192" s="2" t="s">
        <v>19</v>
      </c>
      <c r="H192" s="2" t="s">
        <v>94</v>
      </c>
      <c r="I192" s="2" t="s">
        <v>24</v>
      </c>
      <c r="J192" s="2" t="s">
        <v>24</v>
      </c>
      <c r="K192">
        <v>1</v>
      </c>
      <c r="L192" s="2" t="s">
        <v>92</v>
      </c>
      <c r="M192">
        <v>1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</row>
    <row r="193" spans="1:21" x14ac:dyDescent="0.25">
      <c r="A193" s="1">
        <v>45839</v>
      </c>
      <c r="B193" s="2" t="s">
        <v>9</v>
      </c>
      <c r="C193">
        <v>420775869195</v>
      </c>
      <c r="D193" s="2" t="s">
        <v>80</v>
      </c>
      <c r="E193">
        <v>70613</v>
      </c>
      <c r="F193" s="2" t="s">
        <v>81</v>
      </c>
      <c r="G193" s="2" t="s">
        <v>10</v>
      </c>
      <c r="H193" s="2" t="s">
        <v>82</v>
      </c>
      <c r="I193" s="2" t="s">
        <v>22</v>
      </c>
      <c r="J193" s="2" t="s">
        <v>22</v>
      </c>
      <c r="K193">
        <v>1</v>
      </c>
      <c r="L193" s="2" t="s">
        <v>83</v>
      </c>
      <c r="M193">
        <v>0</v>
      </c>
      <c r="N193">
        <v>0</v>
      </c>
      <c r="O193">
        <v>0</v>
      </c>
      <c r="P193">
        <v>0</v>
      </c>
      <c r="Q193">
        <v>1.1000000000000001</v>
      </c>
      <c r="R193">
        <v>0</v>
      </c>
      <c r="S193">
        <v>0</v>
      </c>
      <c r="T193">
        <v>1.1000000000000001</v>
      </c>
      <c r="U193">
        <v>1.33</v>
      </c>
    </row>
    <row r="194" spans="1:21" x14ac:dyDescent="0.25">
      <c r="A194" s="1">
        <v>45839</v>
      </c>
      <c r="B194" s="2" t="s">
        <v>9</v>
      </c>
      <c r="C194">
        <v>420776621376</v>
      </c>
      <c r="D194" s="2" t="s">
        <v>80</v>
      </c>
      <c r="E194">
        <v>70613</v>
      </c>
      <c r="F194" s="2" t="s">
        <v>81</v>
      </c>
      <c r="G194" s="2" t="s">
        <v>36</v>
      </c>
      <c r="H194" s="2" t="s">
        <v>94</v>
      </c>
      <c r="I194" s="2" t="s">
        <v>38</v>
      </c>
      <c r="J194" s="2" t="s">
        <v>38</v>
      </c>
      <c r="K194">
        <v>1</v>
      </c>
      <c r="L194" s="2" t="s">
        <v>92</v>
      </c>
      <c r="M194">
        <v>1</v>
      </c>
      <c r="N194">
        <v>0</v>
      </c>
      <c r="O194">
        <v>0</v>
      </c>
      <c r="P194">
        <v>0</v>
      </c>
      <c r="Q194">
        <v>165</v>
      </c>
      <c r="R194">
        <v>0</v>
      </c>
      <c r="S194">
        <v>0</v>
      </c>
      <c r="T194">
        <v>165</v>
      </c>
      <c r="U194">
        <v>199.65</v>
      </c>
    </row>
    <row r="195" spans="1:21" x14ac:dyDescent="0.25">
      <c r="A195" s="1">
        <v>45839</v>
      </c>
      <c r="B195" s="2" t="s">
        <v>9</v>
      </c>
      <c r="C195">
        <v>420776621376</v>
      </c>
      <c r="D195" s="2" t="s">
        <v>80</v>
      </c>
      <c r="E195">
        <v>70613</v>
      </c>
      <c r="F195" s="2" t="s">
        <v>81</v>
      </c>
      <c r="G195" s="2" t="s">
        <v>36</v>
      </c>
      <c r="H195" s="2" t="s">
        <v>82</v>
      </c>
      <c r="I195" s="2" t="s">
        <v>22</v>
      </c>
      <c r="J195" s="2" t="s">
        <v>22</v>
      </c>
      <c r="K195">
        <v>1</v>
      </c>
      <c r="L195" s="2" t="s">
        <v>83</v>
      </c>
      <c r="M195">
        <v>0</v>
      </c>
      <c r="N195">
        <v>0</v>
      </c>
      <c r="O195">
        <v>0</v>
      </c>
      <c r="P195">
        <v>0</v>
      </c>
      <c r="Q195">
        <v>1.1000000000000001</v>
      </c>
      <c r="R195">
        <v>0</v>
      </c>
      <c r="S195">
        <v>0</v>
      </c>
      <c r="T195">
        <v>1.1000000000000001</v>
      </c>
      <c r="U195">
        <v>1.33</v>
      </c>
    </row>
    <row r="196" spans="1:21" x14ac:dyDescent="0.25">
      <c r="A196" s="1">
        <v>45839</v>
      </c>
      <c r="B196" s="2" t="s">
        <v>9</v>
      </c>
      <c r="C196">
        <v>420776621392</v>
      </c>
      <c r="D196" s="2" t="s">
        <v>80</v>
      </c>
      <c r="E196">
        <v>70613</v>
      </c>
      <c r="F196" s="2" t="s">
        <v>81</v>
      </c>
      <c r="G196" s="2" t="s">
        <v>36</v>
      </c>
      <c r="H196" s="2" t="s">
        <v>82</v>
      </c>
      <c r="I196" s="2" t="s">
        <v>22</v>
      </c>
      <c r="J196" s="2" t="s">
        <v>22</v>
      </c>
      <c r="K196">
        <v>1</v>
      </c>
      <c r="L196" s="2" t="s">
        <v>83</v>
      </c>
      <c r="M196">
        <v>0</v>
      </c>
      <c r="N196">
        <v>0</v>
      </c>
      <c r="O196">
        <v>0</v>
      </c>
      <c r="P196">
        <v>0</v>
      </c>
      <c r="Q196">
        <v>1.1000000000000001</v>
      </c>
      <c r="R196">
        <v>0</v>
      </c>
      <c r="S196">
        <v>0</v>
      </c>
      <c r="T196">
        <v>1.1000000000000001</v>
      </c>
      <c r="U196">
        <v>1.33</v>
      </c>
    </row>
    <row r="197" spans="1:21" x14ac:dyDescent="0.25">
      <c r="A197" s="1">
        <v>45839</v>
      </c>
      <c r="B197" s="2" t="s">
        <v>9</v>
      </c>
      <c r="C197">
        <v>420776621392</v>
      </c>
      <c r="D197" s="2" t="s">
        <v>80</v>
      </c>
      <c r="E197">
        <v>70613</v>
      </c>
      <c r="F197" s="2" t="s">
        <v>81</v>
      </c>
      <c r="G197" s="2" t="s">
        <v>36</v>
      </c>
      <c r="H197" s="2" t="s">
        <v>94</v>
      </c>
      <c r="I197" s="2" t="s">
        <v>38</v>
      </c>
      <c r="J197" s="2" t="s">
        <v>38</v>
      </c>
      <c r="K197">
        <v>1</v>
      </c>
      <c r="L197" s="2" t="s">
        <v>92</v>
      </c>
      <c r="M197">
        <v>1</v>
      </c>
      <c r="N197">
        <v>0</v>
      </c>
      <c r="O197">
        <v>0</v>
      </c>
      <c r="P197">
        <v>0</v>
      </c>
      <c r="Q197">
        <v>165</v>
      </c>
      <c r="R197">
        <v>0</v>
      </c>
      <c r="S197">
        <v>0</v>
      </c>
      <c r="T197">
        <v>165</v>
      </c>
      <c r="U197">
        <v>199.65</v>
      </c>
    </row>
    <row r="198" spans="1:21" x14ac:dyDescent="0.25">
      <c r="A198" s="1">
        <v>45839</v>
      </c>
      <c r="B198" s="2" t="s">
        <v>9</v>
      </c>
      <c r="C198">
        <v>420777447427</v>
      </c>
      <c r="D198" s="2" t="s">
        <v>80</v>
      </c>
      <c r="E198">
        <v>70613</v>
      </c>
      <c r="F198" s="2" t="s">
        <v>81</v>
      </c>
      <c r="G198" s="2" t="s">
        <v>36</v>
      </c>
      <c r="H198" s="2" t="s">
        <v>82</v>
      </c>
      <c r="I198" s="2" t="s">
        <v>22</v>
      </c>
      <c r="J198" s="2" t="s">
        <v>22</v>
      </c>
      <c r="K198">
        <v>1</v>
      </c>
      <c r="L198" s="2" t="s">
        <v>83</v>
      </c>
      <c r="M198">
        <v>0</v>
      </c>
      <c r="N198">
        <v>0</v>
      </c>
      <c r="O198">
        <v>0</v>
      </c>
      <c r="P198">
        <v>0</v>
      </c>
      <c r="Q198">
        <v>1.1000000000000001</v>
      </c>
      <c r="R198">
        <v>0</v>
      </c>
      <c r="S198">
        <v>0</v>
      </c>
      <c r="T198">
        <v>1.1000000000000001</v>
      </c>
      <c r="U198">
        <v>1.33</v>
      </c>
    </row>
    <row r="199" spans="1:21" x14ac:dyDescent="0.25">
      <c r="A199" s="1">
        <v>45839</v>
      </c>
      <c r="B199" s="2" t="s">
        <v>9</v>
      </c>
      <c r="C199">
        <v>420777447427</v>
      </c>
      <c r="D199" s="2" t="s">
        <v>80</v>
      </c>
      <c r="E199">
        <v>70613</v>
      </c>
      <c r="F199" s="2" t="s">
        <v>81</v>
      </c>
      <c r="G199" s="2" t="s">
        <v>36</v>
      </c>
      <c r="H199" s="2" t="s">
        <v>94</v>
      </c>
      <c r="I199" s="2" t="s">
        <v>38</v>
      </c>
      <c r="J199" s="2" t="s">
        <v>38</v>
      </c>
      <c r="K199">
        <v>1</v>
      </c>
      <c r="L199" s="2" t="s">
        <v>92</v>
      </c>
      <c r="M199">
        <v>1</v>
      </c>
      <c r="N199">
        <v>0</v>
      </c>
      <c r="O199">
        <v>0</v>
      </c>
      <c r="P199">
        <v>0</v>
      </c>
      <c r="Q199">
        <v>165</v>
      </c>
      <c r="R199">
        <v>0</v>
      </c>
      <c r="S199">
        <v>0</v>
      </c>
      <c r="T199">
        <v>165</v>
      </c>
      <c r="U199">
        <v>199.65</v>
      </c>
    </row>
    <row r="200" spans="1:21" x14ac:dyDescent="0.25">
      <c r="A200" s="1">
        <v>45839</v>
      </c>
      <c r="B200" s="2" t="s">
        <v>9</v>
      </c>
      <c r="C200">
        <v>420778464063</v>
      </c>
      <c r="D200" s="2" t="s">
        <v>80</v>
      </c>
      <c r="E200">
        <v>70613</v>
      </c>
      <c r="F200" s="2" t="s">
        <v>81</v>
      </c>
      <c r="G200" s="2" t="s">
        <v>31</v>
      </c>
      <c r="H200" s="2" t="s">
        <v>87</v>
      </c>
      <c r="I200" s="2" t="s">
        <v>29</v>
      </c>
      <c r="J200" s="2" t="s">
        <v>29</v>
      </c>
      <c r="K200">
        <v>1</v>
      </c>
      <c r="L200" s="2" t="s">
        <v>86</v>
      </c>
      <c r="M200">
        <v>15</v>
      </c>
      <c r="N200">
        <v>60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</row>
    <row r="201" spans="1:21" x14ac:dyDescent="0.25">
      <c r="A201" s="1">
        <v>45839</v>
      </c>
      <c r="B201" s="2" t="s">
        <v>9</v>
      </c>
      <c r="C201">
        <v>420778464063</v>
      </c>
      <c r="D201" s="2" t="s">
        <v>80</v>
      </c>
      <c r="E201">
        <v>70613</v>
      </c>
      <c r="F201" s="2" t="s">
        <v>81</v>
      </c>
      <c r="G201" s="2" t="s">
        <v>31</v>
      </c>
      <c r="H201" s="2" t="s">
        <v>95</v>
      </c>
      <c r="I201" s="2" t="s">
        <v>23</v>
      </c>
      <c r="J201" s="2" t="s">
        <v>23</v>
      </c>
      <c r="K201">
        <v>5</v>
      </c>
      <c r="L201" s="2" t="s">
        <v>92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</row>
    <row r="202" spans="1:21" x14ac:dyDescent="0.25">
      <c r="A202" s="1">
        <v>45839</v>
      </c>
      <c r="B202" s="2" t="s">
        <v>9</v>
      </c>
      <c r="C202">
        <v>420778464063</v>
      </c>
      <c r="D202" s="2" t="s">
        <v>80</v>
      </c>
      <c r="E202">
        <v>70613</v>
      </c>
      <c r="F202" s="2" t="s">
        <v>81</v>
      </c>
      <c r="G202" s="2" t="s">
        <v>31</v>
      </c>
      <c r="H202" s="2" t="s">
        <v>87</v>
      </c>
      <c r="I202" s="2" t="s">
        <v>21</v>
      </c>
      <c r="J202" s="2" t="s">
        <v>21</v>
      </c>
      <c r="K202">
        <v>4</v>
      </c>
      <c r="L202" s="2" t="s">
        <v>86</v>
      </c>
      <c r="M202">
        <v>634</v>
      </c>
      <c r="N202">
        <v>780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</row>
    <row r="203" spans="1:21" x14ac:dyDescent="0.25">
      <c r="A203" s="1">
        <v>45839</v>
      </c>
      <c r="B203" s="2" t="s">
        <v>9</v>
      </c>
      <c r="C203">
        <v>420778464063</v>
      </c>
      <c r="D203" s="2" t="s">
        <v>80</v>
      </c>
      <c r="E203">
        <v>70613</v>
      </c>
      <c r="F203" s="2" t="s">
        <v>81</v>
      </c>
      <c r="G203" s="2" t="s">
        <v>31</v>
      </c>
      <c r="H203" s="2" t="s">
        <v>82</v>
      </c>
      <c r="I203" s="2" t="s">
        <v>22</v>
      </c>
      <c r="J203" s="2" t="s">
        <v>22</v>
      </c>
      <c r="K203">
        <v>1</v>
      </c>
      <c r="L203" s="2" t="s">
        <v>83</v>
      </c>
      <c r="M203">
        <v>0</v>
      </c>
      <c r="N203">
        <v>0</v>
      </c>
      <c r="O203">
        <v>0</v>
      </c>
      <c r="P203">
        <v>0</v>
      </c>
      <c r="Q203">
        <v>374</v>
      </c>
      <c r="R203">
        <v>0</v>
      </c>
      <c r="S203">
        <v>0</v>
      </c>
      <c r="T203">
        <v>374</v>
      </c>
      <c r="U203">
        <v>452.54</v>
      </c>
    </row>
    <row r="204" spans="1:21" x14ac:dyDescent="0.25">
      <c r="A204" s="1">
        <v>45839</v>
      </c>
      <c r="B204" s="2" t="s">
        <v>9</v>
      </c>
      <c r="C204">
        <v>420778464063</v>
      </c>
      <c r="D204" s="2" t="s">
        <v>80</v>
      </c>
      <c r="E204">
        <v>70613</v>
      </c>
      <c r="F204" s="2" t="s">
        <v>81</v>
      </c>
      <c r="G204" s="2" t="s">
        <v>31</v>
      </c>
      <c r="H204" s="2" t="s">
        <v>84</v>
      </c>
      <c r="I204" s="2" t="s">
        <v>88</v>
      </c>
      <c r="J204" s="2" t="s">
        <v>13</v>
      </c>
      <c r="K204">
        <v>6</v>
      </c>
      <c r="L204" s="2" t="s">
        <v>86</v>
      </c>
      <c r="M204">
        <v>964</v>
      </c>
      <c r="N204">
        <v>974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</row>
    <row r="205" spans="1:21" x14ac:dyDescent="0.25">
      <c r="A205" s="1">
        <v>45839</v>
      </c>
      <c r="B205" s="2" t="s">
        <v>9</v>
      </c>
      <c r="C205">
        <v>420778464063</v>
      </c>
      <c r="D205" s="2" t="s">
        <v>80</v>
      </c>
      <c r="E205">
        <v>70613</v>
      </c>
      <c r="F205" s="2" t="s">
        <v>81</v>
      </c>
      <c r="G205" s="2" t="s">
        <v>31</v>
      </c>
      <c r="H205" s="2" t="s">
        <v>87</v>
      </c>
      <c r="I205" s="2" t="s">
        <v>20</v>
      </c>
      <c r="J205" s="2" t="s">
        <v>20</v>
      </c>
      <c r="K205">
        <v>12</v>
      </c>
      <c r="L205" s="2" t="s">
        <v>86</v>
      </c>
      <c r="M205">
        <v>1741</v>
      </c>
      <c r="N205">
        <v>2160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</row>
    <row r="206" spans="1:21" x14ac:dyDescent="0.25">
      <c r="A206" s="1">
        <v>45839</v>
      </c>
      <c r="B206" s="2" t="s">
        <v>9</v>
      </c>
      <c r="C206">
        <v>420778464063</v>
      </c>
      <c r="D206" s="2" t="s">
        <v>80</v>
      </c>
      <c r="E206">
        <v>70613</v>
      </c>
      <c r="F206" s="2" t="s">
        <v>81</v>
      </c>
      <c r="G206" s="2" t="s">
        <v>31</v>
      </c>
      <c r="H206" s="2" t="s">
        <v>94</v>
      </c>
      <c r="I206" s="2" t="s">
        <v>32</v>
      </c>
      <c r="J206" s="2" t="s">
        <v>32</v>
      </c>
      <c r="K206">
        <v>1</v>
      </c>
      <c r="L206" s="2" t="s">
        <v>92</v>
      </c>
      <c r="M206">
        <v>1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</row>
    <row r="207" spans="1:21" x14ac:dyDescent="0.25">
      <c r="A207" s="1">
        <v>45839</v>
      </c>
      <c r="B207" s="2" t="s">
        <v>9</v>
      </c>
      <c r="C207">
        <v>420778715513</v>
      </c>
      <c r="D207" s="2" t="s">
        <v>80</v>
      </c>
      <c r="E207">
        <v>70613</v>
      </c>
      <c r="F207" s="2" t="s">
        <v>81</v>
      </c>
      <c r="G207" s="2" t="s">
        <v>31</v>
      </c>
      <c r="H207" s="2" t="s">
        <v>82</v>
      </c>
      <c r="I207" s="2" t="s">
        <v>22</v>
      </c>
      <c r="J207" s="2" t="s">
        <v>22</v>
      </c>
      <c r="K207">
        <v>1</v>
      </c>
      <c r="L207" s="2" t="s">
        <v>83</v>
      </c>
      <c r="M207">
        <v>0</v>
      </c>
      <c r="N207">
        <v>0</v>
      </c>
      <c r="O207">
        <v>0</v>
      </c>
      <c r="P207">
        <v>0</v>
      </c>
      <c r="Q207">
        <v>374</v>
      </c>
      <c r="R207">
        <v>0</v>
      </c>
      <c r="S207">
        <v>0</v>
      </c>
      <c r="T207">
        <v>374</v>
      </c>
      <c r="U207">
        <v>452.54</v>
      </c>
    </row>
    <row r="208" spans="1:21" x14ac:dyDescent="0.25">
      <c r="A208" s="1">
        <v>45839</v>
      </c>
      <c r="B208" s="2" t="s">
        <v>9</v>
      </c>
      <c r="C208">
        <v>420778715513</v>
      </c>
      <c r="D208" s="2" t="s">
        <v>80</v>
      </c>
      <c r="E208">
        <v>70613</v>
      </c>
      <c r="F208" s="2" t="s">
        <v>81</v>
      </c>
      <c r="G208" s="2" t="s">
        <v>31</v>
      </c>
      <c r="H208" s="2" t="s">
        <v>94</v>
      </c>
      <c r="I208" s="2" t="s">
        <v>32</v>
      </c>
      <c r="J208" s="2" t="s">
        <v>32</v>
      </c>
      <c r="K208">
        <v>1</v>
      </c>
      <c r="L208" s="2" t="s">
        <v>92</v>
      </c>
      <c r="M208">
        <v>1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</row>
    <row r="209" spans="1:21" x14ac:dyDescent="0.25">
      <c r="A209" s="1">
        <v>45839</v>
      </c>
      <c r="B209" s="2" t="s">
        <v>9</v>
      </c>
      <c r="C209">
        <v>420778735729</v>
      </c>
      <c r="D209" s="2" t="s">
        <v>80</v>
      </c>
      <c r="E209">
        <v>70613</v>
      </c>
      <c r="F209" s="2" t="s">
        <v>81</v>
      </c>
      <c r="G209" s="2" t="s">
        <v>10</v>
      </c>
      <c r="H209" s="2" t="s">
        <v>82</v>
      </c>
      <c r="I209" s="2" t="s">
        <v>22</v>
      </c>
      <c r="J209" s="2" t="s">
        <v>22</v>
      </c>
      <c r="K209">
        <v>1</v>
      </c>
      <c r="L209" s="2" t="s">
        <v>83</v>
      </c>
      <c r="M209">
        <v>0</v>
      </c>
      <c r="N209">
        <v>0</v>
      </c>
      <c r="O209">
        <v>0</v>
      </c>
      <c r="P209">
        <v>0</v>
      </c>
      <c r="Q209">
        <v>1.1000000000000001</v>
      </c>
      <c r="R209">
        <v>0</v>
      </c>
      <c r="S209">
        <v>0</v>
      </c>
      <c r="T209">
        <v>1.1000000000000001</v>
      </c>
      <c r="U209">
        <v>1.33</v>
      </c>
    </row>
    <row r="210" spans="1:21" x14ac:dyDescent="0.25">
      <c r="A210" s="1">
        <v>45839</v>
      </c>
      <c r="B210" s="2" t="s">
        <v>9</v>
      </c>
      <c r="C210">
        <v>420778746561</v>
      </c>
      <c r="D210" s="2" t="s">
        <v>80</v>
      </c>
      <c r="E210">
        <v>70613</v>
      </c>
      <c r="F210" s="2" t="s">
        <v>81</v>
      </c>
      <c r="G210" s="2" t="s">
        <v>36</v>
      </c>
      <c r="H210" s="2" t="s">
        <v>94</v>
      </c>
      <c r="I210" s="2" t="s">
        <v>38</v>
      </c>
      <c r="J210" s="2" t="s">
        <v>38</v>
      </c>
      <c r="K210">
        <v>1</v>
      </c>
      <c r="L210" s="2" t="s">
        <v>92</v>
      </c>
      <c r="M210">
        <v>1</v>
      </c>
      <c r="N210">
        <v>0</v>
      </c>
      <c r="O210">
        <v>0</v>
      </c>
      <c r="P210">
        <v>0</v>
      </c>
      <c r="Q210">
        <v>165</v>
      </c>
      <c r="R210">
        <v>0</v>
      </c>
      <c r="S210">
        <v>0</v>
      </c>
      <c r="T210">
        <v>165</v>
      </c>
      <c r="U210">
        <v>199.65</v>
      </c>
    </row>
    <row r="211" spans="1:21" x14ac:dyDescent="0.25">
      <c r="A211" s="1">
        <v>45839</v>
      </c>
      <c r="B211" s="2" t="s">
        <v>9</v>
      </c>
      <c r="C211">
        <v>420778746561</v>
      </c>
      <c r="D211" s="2" t="s">
        <v>80</v>
      </c>
      <c r="E211">
        <v>70613</v>
      </c>
      <c r="F211" s="2" t="s">
        <v>81</v>
      </c>
      <c r="G211" s="2" t="s">
        <v>36</v>
      </c>
      <c r="H211" s="2" t="s">
        <v>82</v>
      </c>
      <c r="I211" s="2" t="s">
        <v>22</v>
      </c>
      <c r="J211" s="2" t="s">
        <v>22</v>
      </c>
      <c r="K211">
        <v>1</v>
      </c>
      <c r="L211" s="2" t="s">
        <v>83</v>
      </c>
      <c r="M211">
        <v>0</v>
      </c>
      <c r="N211">
        <v>0</v>
      </c>
      <c r="O211">
        <v>0</v>
      </c>
      <c r="P211">
        <v>0</v>
      </c>
      <c r="Q211">
        <v>1.1000000000000001</v>
      </c>
      <c r="R211">
        <v>0</v>
      </c>
      <c r="S211">
        <v>0</v>
      </c>
      <c r="T211">
        <v>1.1000000000000001</v>
      </c>
      <c r="U211">
        <v>1.33</v>
      </c>
    </row>
    <row r="212" spans="1:21" x14ac:dyDescent="0.25">
      <c r="A212" s="1">
        <v>45839</v>
      </c>
      <c r="B212" s="2" t="s">
        <v>9</v>
      </c>
      <c r="C212">
        <v>420778746562</v>
      </c>
      <c r="D212" s="2" t="s">
        <v>80</v>
      </c>
      <c r="E212">
        <v>70613</v>
      </c>
      <c r="F212" s="2" t="s">
        <v>81</v>
      </c>
      <c r="G212" s="2" t="s">
        <v>10</v>
      </c>
      <c r="H212" s="2" t="s">
        <v>82</v>
      </c>
      <c r="I212" s="2" t="s">
        <v>22</v>
      </c>
      <c r="J212" s="2" t="s">
        <v>22</v>
      </c>
      <c r="K212">
        <v>1</v>
      </c>
      <c r="L212" s="2" t="s">
        <v>83</v>
      </c>
      <c r="M212">
        <v>0</v>
      </c>
      <c r="N212">
        <v>0</v>
      </c>
      <c r="O212">
        <v>0</v>
      </c>
      <c r="P212">
        <v>0</v>
      </c>
      <c r="Q212">
        <v>1.1000000000000001</v>
      </c>
      <c r="R212">
        <v>0</v>
      </c>
      <c r="S212">
        <v>0</v>
      </c>
      <c r="T212">
        <v>1.1000000000000001</v>
      </c>
      <c r="U212">
        <v>1.33</v>
      </c>
    </row>
    <row r="213" spans="1:21" x14ac:dyDescent="0.25">
      <c r="A213" s="1">
        <v>45839</v>
      </c>
      <c r="B213" s="2" t="s">
        <v>9</v>
      </c>
      <c r="C213">
        <v>420778765901</v>
      </c>
      <c r="D213" s="2" t="s">
        <v>80</v>
      </c>
      <c r="E213">
        <v>70613</v>
      </c>
      <c r="F213" s="2" t="s">
        <v>81</v>
      </c>
      <c r="G213" s="2" t="s">
        <v>31</v>
      </c>
      <c r="H213" s="2" t="s">
        <v>82</v>
      </c>
      <c r="I213" s="2" t="s">
        <v>22</v>
      </c>
      <c r="J213" s="2" t="s">
        <v>22</v>
      </c>
      <c r="K213">
        <v>1</v>
      </c>
      <c r="L213" s="2" t="s">
        <v>83</v>
      </c>
      <c r="M213">
        <v>0</v>
      </c>
      <c r="N213">
        <v>0</v>
      </c>
      <c r="O213">
        <v>0</v>
      </c>
      <c r="P213">
        <v>0</v>
      </c>
      <c r="Q213">
        <v>374</v>
      </c>
      <c r="R213">
        <v>0</v>
      </c>
      <c r="S213">
        <v>0</v>
      </c>
      <c r="T213">
        <v>374</v>
      </c>
      <c r="U213">
        <v>452.54</v>
      </c>
    </row>
    <row r="214" spans="1:21" x14ac:dyDescent="0.25">
      <c r="A214" s="1">
        <v>45839</v>
      </c>
      <c r="B214" s="2" t="s">
        <v>9</v>
      </c>
      <c r="C214">
        <v>420778765901</v>
      </c>
      <c r="D214" s="2" t="s">
        <v>80</v>
      </c>
      <c r="E214">
        <v>70613</v>
      </c>
      <c r="F214" s="2" t="s">
        <v>81</v>
      </c>
      <c r="G214" s="2" t="s">
        <v>31</v>
      </c>
      <c r="H214" s="2" t="s">
        <v>89</v>
      </c>
      <c r="I214" s="2" t="s">
        <v>107</v>
      </c>
      <c r="J214" s="2" t="s">
        <v>54</v>
      </c>
      <c r="K214">
        <v>5</v>
      </c>
      <c r="L214" s="2" t="s">
        <v>86</v>
      </c>
      <c r="M214">
        <v>437</v>
      </c>
      <c r="N214">
        <v>600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</row>
    <row r="215" spans="1:21" x14ac:dyDescent="0.25">
      <c r="A215" s="1">
        <v>45839</v>
      </c>
      <c r="B215" s="2" t="s">
        <v>9</v>
      </c>
      <c r="C215">
        <v>420778765901</v>
      </c>
      <c r="D215" s="2" t="s">
        <v>80</v>
      </c>
      <c r="E215">
        <v>70613</v>
      </c>
      <c r="F215" s="2" t="s">
        <v>81</v>
      </c>
      <c r="G215" s="2" t="s">
        <v>31</v>
      </c>
      <c r="H215" s="2" t="s">
        <v>87</v>
      </c>
      <c r="I215" s="2" t="s">
        <v>21</v>
      </c>
      <c r="J215" s="2" t="s">
        <v>21</v>
      </c>
      <c r="K215">
        <v>5</v>
      </c>
      <c r="L215" s="2" t="s">
        <v>86</v>
      </c>
      <c r="M215">
        <v>424</v>
      </c>
      <c r="N215">
        <v>600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</row>
    <row r="216" spans="1:21" x14ac:dyDescent="0.25">
      <c r="A216" s="1">
        <v>45839</v>
      </c>
      <c r="B216" s="2" t="s">
        <v>9</v>
      </c>
      <c r="C216">
        <v>420778765901</v>
      </c>
      <c r="D216" s="2" t="s">
        <v>80</v>
      </c>
      <c r="E216">
        <v>70613</v>
      </c>
      <c r="F216" s="2" t="s">
        <v>81</v>
      </c>
      <c r="G216" s="2" t="s">
        <v>31</v>
      </c>
      <c r="H216" s="2" t="s">
        <v>95</v>
      </c>
      <c r="I216" s="2" t="s">
        <v>44</v>
      </c>
      <c r="J216" s="2" t="s">
        <v>44</v>
      </c>
      <c r="K216">
        <v>1</v>
      </c>
      <c r="L216" s="2" t="s">
        <v>92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</row>
    <row r="217" spans="1:21" x14ac:dyDescent="0.25">
      <c r="A217" s="1">
        <v>45839</v>
      </c>
      <c r="B217" s="2" t="s">
        <v>9</v>
      </c>
      <c r="C217">
        <v>420778765901</v>
      </c>
      <c r="D217" s="2" t="s">
        <v>80</v>
      </c>
      <c r="E217">
        <v>70613</v>
      </c>
      <c r="F217" s="2" t="s">
        <v>81</v>
      </c>
      <c r="G217" s="2" t="s">
        <v>31</v>
      </c>
      <c r="H217" s="2" t="s">
        <v>96</v>
      </c>
      <c r="I217" s="2" t="s">
        <v>108</v>
      </c>
      <c r="J217" s="2" t="s">
        <v>35</v>
      </c>
      <c r="K217">
        <v>1</v>
      </c>
      <c r="L217" s="2" t="s">
        <v>86</v>
      </c>
      <c r="M217">
        <v>133</v>
      </c>
      <c r="N217">
        <v>133</v>
      </c>
      <c r="O217">
        <v>0</v>
      </c>
      <c r="P217">
        <v>0</v>
      </c>
      <c r="Q217">
        <v>10.039999999999999</v>
      </c>
      <c r="R217">
        <v>0</v>
      </c>
      <c r="S217">
        <v>0</v>
      </c>
      <c r="T217">
        <v>10.039999999999999</v>
      </c>
      <c r="U217">
        <v>12.15</v>
      </c>
    </row>
    <row r="218" spans="1:21" x14ac:dyDescent="0.25">
      <c r="A218" s="1">
        <v>45839</v>
      </c>
      <c r="B218" s="2" t="s">
        <v>9</v>
      </c>
      <c r="C218">
        <v>420778765901</v>
      </c>
      <c r="D218" s="2" t="s">
        <v>80</v>
      </c>
      <c r="E218">
        <v>70613</v>
      </c>
      <c r="F218" s="2" t="s">
        <v>81</v>
      </c>
      <c r="G218" s="2" t="s">
        <v>31</v>
      </c>
      <c r="H218" s="2" t="s">
        <v>94</v>
      </c>
      <c r="I218" s="2" t="s">
        <v>32</v>
      </c>
      <c r="J218" s="2" t="s">
        <v>32</v>
      </c>
      <c r="K218">
        <v>1</v>
      </c>
      <c r="L218" s="2" t="s">
        <v>92</v>
      </c>
      <c r="M218">
        <v>1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</row>
    <row r="219" spans="1:21" x14ac:dyDescent="0.25">
      <c r="A219" s="1">
        <v>45839</v>
      </c>
      <c r="B219" s="2" t="s">
        <v>9</v>
      </c>
      <c r="C219">
        <v>420778765901</v>
      </c>
      <c r="D219" s="2" t="s">
        <v>80</v>
      </c>
      <c r="E219">
        <v>70613</v>
      </c>
      <c r="F219" s="2" t="s">
        <v>81</v>
      </c>
      <c r="G219" s="2" t="s">
        <v>31</v>
      </c>
      <c r="H219" s="2" t="s">
        <v>96</v>
      </c>
      <c r="I219" s="2" t="s">
        <v>109</v>
      </c>
      <c r="J219" s="2" t="s">
        <v>55</v>
      </c>
      <c r="K219">
        <v>1</v>
      </c>
      <c r="L219" s="2" t="s">
        <v>86</v>
      </c>
      <c r="M219">
        <v>45</v>
      </c>
      <c r="N219">
        <v>60</v>
      </c>
      <c r="O219">
        <v>0</v>
      </c>
      <c r="P219">
        <v>0</v>
      </c>
      <c r="Q219">
        <v>4.53</v>
      </c>
      <c r="R219">
        <v>0</v>
      </c>
      <c r="S219">
        <v>0</v>
      </c>
      <c r="T219">
        <v>4.53</v>
      </c>
      <c r="U219">
        <v>5.48</v>
      </c>
    </row>
    <row r="220" spans="1:21" x14ac:dyDescent="0.25">
      <c r="A220" s="1">
        <v>45839</v>
      </c>
      <c r="B220" s="2" t="s">
        <v>9</v>
      </c>
      <c r="C220">
        <v>420778765901</v>
      </c>
      <c r="D220" s="2" t="s">
        <v>80</v>
      </c>
      <c r="E220">
        <v>70613</v>
      </c>
      <c r="F220" s="2" t="s">
        <v>81</v>
      </c>
      <c r="G220" s="2" t="s">
        <v>31</v>
      </c>
      <c r="H220" s="2" t="s">
        <v>87</v>
      </c>
      <c r="I220" s="2" t="s">
        <v>20</v>
      </c>
      <c r="J220" s="2" t="s">
        <v>20</v>
      </c>
      <c r="K220">
        <v>2</v>
      </c>
      <c r="L220" s="2" t="s">
        <v>86</v>
      </c>
      <c r="M220">
        <v>503</v>
      </c>
      <c r="N220">
        <v>540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</row>
    <row r="221" spans="1:21" x14ac:dyDescent="0.25">
      <c r="A221" s="1">
        <v>45839</v>
      </c>
      <c r="B221" s="2" t="s">
        <v>9</v>
      </c>
      <c r="C221">
        <v>420778765901</v>
      </c>
      <c r="D221" s="2" t="s">
        <v>80</v>
      </c>
      <c r="E221">
        <v>70613</v>
      </c>
      <c r="F221" s="2" t="s">
        <v>81</v>
      </c>
      <c r="G221" s="2" t="s">
        <v>31</v>
      </c>
      <c r="H221" s="2" t="s">
        <v>95</v>
      </c>
      <c r="I221" s="2" t="s">
        <v>56</v>
      </c>
      <c r="J221" s="2" t="s">
        <v>56</v>
      </c>
      <c r="K221">
        <v>1</v>
      </c>
      <c r="L221" s="2" t="s">
        <v>92</v>
      </c>
      <c r="M221">
        <v>0</v>
      </c>
      <c r="N221">
        <v>0</v>
      </c>
      <c r="O221">
        <v>0</v>
      </c>
      <c r="P221">
        <v>0</v>
      </c>
      <c r="Q221">
        <v>1</v>
      </c>
      <c r="R221">
        <v>0</v>
      </c>
      <c r="S221">
        <v>0</v>
      </c>
      <c r="T221">
        <v>1</v>
      </c>
      <c r="U221">
        <v>1.21</v>
      </c>
    </row>
    <row r="222" spans="1:21" x14ac:dyDescent="0.25">
      <c r="A222" s="1">
        <v>45839</v>
      </c>
      <c r="B222" s="2" t="s">
        <v>9</v>
      </c>
      <c r="C222">
        <v>420778766833</v>
      </c>
      <c r="D222" s="2" t="s">
        <v>9</v>
      </c>
      <c r="E222">
        <v>70613</v>
      </c>
      <c r="F222" s="2" t="s">
        <v>81</v>
      </c>
      <c r="G222" s="2" t="s">
        <v>10</v>
      </c>
      <c r="H222" s="2" t="s">
        <v>94</v>
      </c>
      <c r="I222" s="2" t="s">
        <v>41</v>
      </c>
      <c r="J222" s="2" t="s">
        <v>41</v>
      </c>
      <c r="K222">
        <v>1</v>
      </c>
      <c r="L222" s="2" t="s">
        <v>83</v>
      </c>
      <c r="M222">
        <v>0</v>
      </c>
      <c r="N222">
        <v>0</v>
      </c>
      <c r="O222">
        <v>0</v>
      </c>
      <c r="P222">
        <v>0</v>
      </c>
      <c r="Q222">
        <v>299</v>
      </c>
      <c r="R222">
        <v>0</v>
      </c>
      <c r="S222">
        <v>0</v>
      </c>
      <c r="T222">
        <v>299</v>
      </c>
      <c r="U222">
        <v>361.79</v>
      </c>
    </row>
    <row r="223" spans="1:21" x14ac:dyDescent="0.25">
      <c r="A223" s="1">
        <v>45839</v>
      </c>
      <c r="B223" s="2" t="s">
        <v>9</v>
      </c>
      <c r="C223">
        <v>420778767013</v>
      </c>
      <c r="D223" s="2" t="s">
        <v>9</v>
      </c>
      <c r="E223">
        <v>70613</v>
      </c>
      <c r="F223" s="2" t="s">
        <v>81</v>
      </c>
      <c r="G223" s="2" t="s">
        <v>10</v>
      </c>
      <c r="H223" s="2" t="s">
        <v>94</v>
      </c>
      <c r="I223" s="2" t="s">
        <v>41</v>
      </c>
      <c r="J223" s="2" t="s">
        <v>41</v>
      </c>
      <c r="K223">
        <v>1</v>
      </c>
      <c r="L223" s="2" t="s">
        <v>83</v>
      </c>
      <c r="M223">
        <v>0</v>
      </c>
      <c r="N223">
        <v>0</v>
      </c>
      <c r="O223">
        <v>0</v>
      </c>
      <c r="P223">
        <v>0</v>
      </c>
      <c r="Q223">
        <v>299</v>
      </c>
      <c r="R223">
        <v>0</v>
      </c>
      <c r="S223">
        <v>0</v>
      </c>
      <c r="T223">
        <v>299</v>
      </c>
      <c r="U223">
        <v>361.79</v>
      </c>
    </row>
    <row r="224" spans="1:21" x14ac:dyDescent="0.25">
      <c r="A224" s="1">
        <v>45839</v>
      </c>
      <c r="B224" s="2" t="s">
        <v>9</v>
      </c>
      <c r="C224">
        <v>420778767024</v>
      </c>
      <c r="D224" s="2" t="s">
        <v>9</v>
      </c>
      <c r="E224">
        <v>70613</v>
      </c>
      <c r="F224" s="2" t="s">
        <v>81</v>
      </c>
      <c r="G224" s="2" t="s">
        <v>10</v>
      </c>
      <c r="H224" s="2" t="s">
        <v>94</v>
      </c>
      <c r="I224" s="2" t="s">
        <v>41</v>
      </c>
      <c r="J224" s="2" t="s">
        <v>41</v>
      </c>
      <c r="K224">
        <v>1</v>
      </c>
      <c r="L224" s="2" t="s">
        <v>83</v>
      </c>
      <c r="M224">
        <v>0</v>
      </c>
      <c r="N224">
        <v>0</v>
      </c>
      <c r="O224">
        <v>0</v>
      </c>
      <c r="P224">
        <v>0</v>
      </c>
      <c r="Q224">
        <v>299</v>
      </c>
      <c r="R224">
        <v>0</v>
      </c>
      <c r="S224">
        <v>0</v>
      </c>
      <c r="T224">
        <v>299</v>
      </c>
      <c r="U224">
        <v>361.79</v>
      </c>
    </row>
    <row r="225" spans="1:21" x14ac:dyDescent="0.25">
      <c r="A225" s="1">
        <v>45839</v>
      </c>
      <c r="B225" s="2" t="s">
        <v>9</v>
      </c>
      <c r="C225">
        <v>420778767097</v>
      </c>
      <c r="D225" s="2" t="s">
        <v>9</v>
      </c>
      <c r="E225">
        <v>70613</v>
      </c>
      <c r="F225" s="2" t="s">
        <v>81</v>
      </c>
      <c r="G225" s="2" t="s">
        <v>10</v>
      </c>
      <c r="H225" s="2" t="s">
        <v>94</v>
      </c>
      <c r="I225" s="2" t="s">
        <v>41</v>
      </c>
      <c r="J225" s="2" t="s">
        <v>41</v>
      </c>
      <c r="K225">
        <v>1</v>
      </c>
      <c r="L225" s="2" t="s">
        <v>83</v>
      </c>
      <c r="M225">
        <v>0</v>
      </c>
      <c r="N225">
        <v>0</v>
      </c>
      <c r="O225">
        <v>0</v>
      </c>
      <c r="P225">
        <v>0</v>
      </c>
      <c r="Q225">
        <v>299</v>
      </c>
      <c r="R225">
        <v>0</v>
      </c>
      <c r="S225">
        <v>0</v>
      </c>
      <c r="T225">
        <v>299</v>
      </c>
      <c r="U225">
        <v>361.79</v>
      </c>
    </row>
    <row r="226" spans="1:21" x14ac:dyDescent="0.25">
      <c r="A226" s="1">
        <v>45839</v>
      </c>
      <c r="B226" s="2" t="s">
        <v>9</v>
      </c>
      <c r="C226">
        <v>420778767114</v>
      </c>
      <c r="D226" s="2" t="s">
        <v>9</v>
      </c>
      <c r="E226">
        <v>70613</v>
      </c>
      <c r="F226" s="2" t="s">
        <v>81</v>
      </c>
      <c r="G226" s="2" t="s">
        <v>10</v>
      </c>
      <c r="H226" s="2" t="s">
        <v>94</v>
      </c>
      <c r="I226" s="2" t="s">
        <v>41</v>
      </c>
      <c r="J226" s="2" t="s">
        <v>41</v>
      </c>
      <c r="K226">
        <v>1</v>
      </c>
      <c r="L226" s="2" t="s">
        <v>83</v>
      </c>
      <c r="M226">
        <v>0</v>
      </c>
      <c r="N226">
        <v>0</v>
      </c>
      <c r="O226">
        <v>0</v>
      </c>
      <c r="P226">
        <v>0</v>
      </c>
      <c r="Q226">
        <v>299</v>
      </c>
      <c r="R226">
        <v>0</v>
      </c>
      <c r="S226">
        <v>0</v>
      </c>
      <c r="T226">
        <v>299</v>
      </c>
      <c r="U226">
        <v>361.79</v>
      </c>
    </row>
    <row r="227" spans="1:21" x14ac:dyDescent="0.25">
      <c r="A227" s="1"/>
      <c r="B227" s="2" t="s">
        <v>9</v>
      </c>
      <c r="D227" s="2" t="s">
        <v>9</v>
      </c>
      <c r="F227" s="2" t="s">
        <v>9</v>
      </c>
      <c r="G227" s="2" t="s">
        <v>9</v>
      </c>
      <c r="H227" s="2" t="s">
        <v>9</v>
      </c>
      <c r="I227" s="2" t="s">
        <v>9</v>
      </c>
      <c r="J227" s="2" t="s">
        <v>9</v>
      </c>
      <c r="K227">
        <v>1805</v>
      </c>
      <c r="L227" s="2" t="s">
        <v>9</v>
      </c>
      <c r="M227">
        <v>270649</v>
      </c>
      <c r="N227">
        <v>305534</v>
      </c>
      <c r="O227">
        <v>0</v>
      </c>
      <c r="P227">
        <v>0</v>
      </c>
      <c r="Q227">
        <v>13885.09</v>
      </c>
      <c r="R227">
        <v>0</v>
      </c>
      <c r="S227">
        <v>0</v>
      </c>
      <c r="T227">
        <v>13885.09</v>
      </c>
      <c r="U227">
        <v>16799.71</v>
      </c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D5FF7-97E9-416F-A9F1-42729C7AEDDF}">
  <dimension ref="A1:U266"/>
  <sheetViews>
    <sheetView workbookViewId="0">
      <selection activeCell="C1" sqref="C1:C1048576"/>
    </sheetView>
  </sheetViews>
  <sheetFormatPr defaultRowHeight="15" x14ac:dyDescent="0.25"/>
  <cols>
    <col min="1" max="1" width="10.140625" bestFit="1" customWidth="1"/>
    <col min="2" max="2" width="10.42578125" bestFit="1" customWidth="1"/>
    <col min="3" max="3" width="15.7109375" style="2" bestFit="1" customWidth="1"/>
    <col min="4" max="4" width="32.42578125" bestFit="1" customWidth="1"/>
    <col min="5" max="5" width="18.28515625" bestFit="1" customWidth="1"/>
    <col min="6" max="6" width="45" bestFit="1" customWidth="1"/>
    <col min="7" max="7" width="27.140625" bestFit="1" customWidth="1"/>
    <col min="8" max="8" width="21.85546875" bestFit="1" customWidth="1"/>
    <col min="9" max="9" width="48.5703125" bestFit="1" customWidth="1"/>
    <col min="10" max="10" width="48.28515625" bestFit="1" customWidth="1"/>
    <col min="11" max="11" width="8.42578125" bestFit="1" customWidth="1"/>
    <col min="12" max="12" width="11.28515625" bestFit="1" customWidth="1"/>
    <col min="13" max="13" width="19.28515625" bestFit="1" customWidth="1"/>
    <col min="14" max="14" width="19.5703125" bestFit="1" customWidth="1"/>
    <col min="15" max="15" width="13.7109375" bestFit="1" customWidth="1"/>
    <col min="16" max="16" width="12.5703125" bestFit="1" customWidth="1"/>
    <col min="17" max="17" width="14.28515625" bestFit="1" customWidth="1"/>
    <col min="18" max="18" width="29.7109375" bestFit="1" customWidth="1"/>
    <col min="19" max="19" width="12.140625" bestFit="1" customWidth="1"/>
    <col min="20" max="20" width="31.28515625" bestFit="1" customWidth="1"/>
    <col min="21" max="21" width="29.140625" bestFit="1" customWidth="1"/>
  </cols>
  <sheetData>
    <row r="1" spans="1:21" x14ac:dyDescent="0.25">
      <c r="A1" t="s">
        <v>0</v>
      </c>
      <c r="B1" t="s">
        <v>68</v>
      </c>
      <c r="C1" s="2" t="s">
        <v>1</v>
      </c>
      <c r="D1" t="s">
        <v>69</v>
      </c>
      <c r="E1" t="s">
        <v>70</v>
      </c>
      <c r="F1" t="s">
        <v>71</v>
      </c>
      <c r="G1" t="s">
        <v>2</v>
      </c>
      <c r="H1" t="s">
        <v>72</v>
      </c>
      <c r="I1" t="s">
        <v>73</v>
      </c>
      <c r="J1" t="s">
        <v>3</v>
      </c>
      <c r="K1" t="s">
        <v>74</v>
      </c>
      <c r="L1" t="s">
        <v>75</v>
      </c>
      <c r="M1" t="s">
        <v>76</v>
      </c>
      <c r="N1" t="s">
        <v>4</v>
      </c>
      <c r="O1" t="s">
        <v>5</v>
      </c>
      <c r="P1" t="s">
        <v>77</v>
      </c>
      <c r="Q1" t="s">
        <v>6</v>
      </c>
      <c r="R1" t="s">
        <v>7</v>
      </c>
      <c r="S1" t="s">
        <v>78</v>
      </c>
      <c r="T1" t="s">
        <v>79</v>
      </c>
      <c r="U1" t="s">
        <v>8</v>
      </c>
    </row>
    <row r="2" spans="1:21" x14ac:dyDescent="0.25">
      <c r="A2" s="1">
        <v>45870</v>
      </c>
      <c r="B2" s="2" t="s">
        <v>9</v>
      </c>
      <c r="C2" s="2">
        <v>420226521211</v>
      </c>
      <c r="D2" s="2" t="s">
        <v>80</v>
      </c>
      <c r="E2">
        <v>70613</v>
      </c>
      <c r="F2" s="2" t="s">
        <v>81</v>
      </c>
      <c r="G2" s="2" t="s">
        <v>10</v>
      </c>
      <c r="H2" s="2" t="s">
        <v>82</v>
      </c>
      <c r="I2" s="2" t="s">
        <v>11</v>
      </c>
      <c r="J2" s="2" t="s">
        <v>11</v>
      </c>
      <c r="K2">
        <v>1</v>
      </c>
      <c r="L2" s="2" t="s">
        <v>83</v>
      </c>
      <c r="M2">
        <v>0</v>
      </c>
      <c r="N2">
        <v>0</v>
      </c>
      <c r="O2">
        <v>0</v>
      </c>
      <c r="P2">
        <v>0</v>
      </c>
      <c r="Q2">
        <v>1.1000000000000001</v>
      </c>
      <c r="R2">
        <v>0</v>
      </c>
      <c r="S2">
        <v>0</v>
      </c>
      <c r="T2">
        <v>1.1000000000000001</v>
      </c>
      <c r="U2">
        <v>1.33</v>
      </c>
    </row>
    <row r="3" spans="1:21" x14ac:dyDescent="0.25">
      <c r="A3" s="1">
        <v>45870</v>
      </c>
      <c r="B3" s="2" t="s">
        <v>9</v>
      </c>
      <c r="C3" s="2">
        <v>420226521212</v>
      </c>
      <c r="D3" s="2" t="s">
        <v>80</v>
      </c>
      <c r="E3">
        <v>70613</v>
      </c>
      <c r="F3" s="2" t="s">
        <v>81</v>
      </c>
      <c r="G3" s="2" t="s">
        <v>10</v>
      </c>
      <c r="H3" s="2" t="s">
        <v>82</v>
      </c>
      <c r="I3" s="2" t="s">
        <v>11</v>
      </c>
      <c r="J3" s="2" t="s">
        <v>11</v>
      </c>
      <c r="K3">
        <v>1</v>
      </c>
      <c r="L3" s="2" t="s">
        <v>83</v>
      </c>
      <c r="M3">
        <v>0</v>
      </c>
      <c r="N3">
        <v>0</v>
      </c>
      <c r="O3">
        <v>0</v>
      </c>
      <c r="P3">
        <v>0</v>
      </c>
      <c r="Q3">
        <v>1.1000000000000001</v>
      </c>
      <c r="R3">
        <v>0</v>
      </c>
      <c r="S3">
        <v>0</v>
      </c>
      <c r="T3">
        <v>1.1000000000000001</v>
      </c>
      <c r="U3">
        <v>1.33</v>
      </c>
    </row>
    <row r="4" spans="1:21" x14ac:dyDescent="0.25">
      <c r="A4" s="1">
        <v>45870</v>
      </c>
      <c r="B4" s="2" t="s">
        <v>9</v>
      </c>
      <c r="C4" s="2">
        <v>420226521213</v>
      </c>
      <c r="D4" s="2" t="s">
        <v>80</v>
      </c>
      <c r="E4">
        <v>70613</v>
      </c>
      <c r="F4" s="2" t="s">
        <v>81</v>
      </c>
      <c r="G4" s="2" t="s">
        <v>10</v>
      </c>
      <c r="H4" s="2" t="s">
        <v>82</v>
      </c>
      <c r="I4" s="2" t="s">
        <v>11</v>
      </c>
      <c r="J4" s="2" t="s">
        <v>11</v>
      </c>
      <c r="K4">
        <v>1</v>
      </c>
      <c r="L4" s="2" t="s">
        <v>83</v>
      </c>
      <c r="M4">
        <v>0</v>
      </c>
      <c r="N4">
        <v>0</v>
      </c>
      <c r="O4">
        <v>0</v>
      </c>
      <c r="P4">
        <v>0</v>
      </c>
      <c r="Q4">
        <v>1.1000000000000001</v>
      </c>
      <c r="R4">
        <v>0</v>
      </c>
      <c r="S4">
        <v>0</v>
      </c>
      <c r="T4">
        <v>1.1000000000000001</v>
      </c>
      <c r="U4">
        <v>1.33</v>
      </c>
    </row>
    <row r="5" spans="1:21" x14ac:dyDescent="0.25">
      <c r="A5" s="1">
        <v>45870</v>
      </c>
      <c r="B5" s="2" t="s">
        <v>9</v>
      </c>
      <c r="C5" s="2">
        <v>420226523001</v>
      </c>
      <c r="D5" s="2" t="s">
        <v>80</v>
      </c>
      <c r="E5">
        <v>70613</v>
      </c>
      <c r="F5" s="2" t="s">
        <v>81</v>
      </c>
      <c r="G5" s="2" t="s">
        <v>10</v>
      </c>
      <c r="H5" s="2" t="s">
        <v>82</v>
      </c>
      <c r="I5" s="2" t="s">
        <v>11</v>
      </c>
      <c r="J5" s="2" t="s">
        <v>11</v>
      </c>
      <c r="K5">
        <v>1</v>
      </c>
      <c r="L5" s="2" t="s">
        <v>83</v>
      </c>
      <c r="M5">
        <v>0</v>
      </c>
      <c r="N5">
        <v>0</v>
      </c>
      <c r="O5">
        <v>0</v>
      </c>
      <c r="P5">
        <v>0</v>
      </c>
      <c r="Q5">
        <v>1.1000000000000001</v>
      </c>
      <c r="R5">
        <v>0</v>
      </c>
      <c r="S5">
        <v>0</v>
      </c>
      <c r="T5">
        <v>1.1000000000000001</v>
      </c>
      <c r="U5">
        <v>1.33</v>
      </c>
    </row>
    <row r="6" spans="1:21" x14ac:dyDescent="0.25">
      <c r="A6" s="1">
        <v>45870</v>
      </c>
      <c r="B6" s="2" t="s">
        <v>9</v>
      </c>
      <c r="C6" s="2">
        <v>420226523002</v>
      </c>
      <c r="D6" s="2" t="s">
        <v>80</v>
      </c>
      <c r="E6">
        <v>70613</v>
      </c>
      <c r="F6" s="2" t="s">
        <v>81</v>
      </c>
      <c r="G6" s="2" t="s">
        <v>10</v>
      </c>
      <c r="H6" s="2" t="s">
        <v>82</v>
      </c>
      <c r="I6" s="2" t="s">
        <v>11</v>
      </c>
      <c r="J6" s="2" t="s">
        <v>11</v>
      </c>
      <c r="K6">
        <v>1</v>
      </c>
      <c r="L6" s="2" t="s">
        <v>83</v>
      </c>
      <c r="M6">
        <v>0</v>
      </c>
      <c r="N6">
        <v>0</v>
      </c>
      <c r="O6">
        <v>0</v>
      </c>
      <c r="P6">
        <v>0</v>
      </c>
      <c r="Q6">
        <v>1.1000000000000001</v>
      </c>
      <c r="R6">
        <v>0</v>
      </c>
      <c r="S6">
        <v>0</v>
      </c>
      <c r="T6">
        <v>1.1000000000000001</v>
      </c>
      <c r="U6">
        <v>1.33</v>
      </c>
    </row>
    <row r="7" spans="1:21" x14ac:dyDescent="0.25">
      <c r="A7" s="1">
        <v>45870</v>
      </c>
      <c r="B7" s="2" t="s">
        <v>9</v>
      </c>
      <c r="C7" s="2">
        <v>420226523003</v>
      </c>
      <c r="D7" s="2" t="s">
        <v>80</v>
      </c>
      <c r="E7">
        <v>70613</v>
      </c>
      <c r="F7" s="2" t="s">
        <v>81</v>
      </c>
      <c r="G7" s="2" t="s">
        <v>10</v>
      </c>
      <c r="H7" s="2" t="s">
        <v>82</v>
      </c>
      <c r="I7" s="2" t="s">
        <v>11</v>
      </c>
      <c r="J7" s="2" t="s">
        <v>11</v>
      </c>
      <c r="K7">
        <v>1</v>
      </c>
      <c r="L7" s="2" t="s">
        <v>83</v>
      </c>
      <c r="M7">
        <v>0</v>
      </c>
      <c r="N7">
        <v>0</v>
      </c>
      <c r="O7">
        <v>0</v>
      </c>
      <c r="P7">
        <v>0</v>
      </c>
      <c r="Q7">
        <v>1.1000000000000001</v>
      </c>
      <c r="R7">
        <v>0</v>
      </c>
      <c r="S7">
        <v>0</v>
      </c>
      <c r="T7">
        <v>1.1000000000000001</v>
      </c>
      <c r="U7">
        <v>1.33</v>
      </c>
    </row>
    <row r="8" spans="1:21" x14ac:dyDescent="0.25">
      <c r="A8" s="1">
        <v>45870</v>
      </c>
      <c r="B8" s="2" t="s">
        <v>9</v>
      </c>
      <c r="C8" s="2">
        <v>420272650172</v>
      </c>
      <c r="D8" s="2" t="s">
        <v>80</v>
      </c>
      <c r="E8">
        <v>70613</v>
      </c>
      <c r="F8" s="2" t="s">
        <v>81</v>
      </c>
      <c r="G8" s="2" t="s">
        <v>10</v>
      </c>
      <c r="H8" s="2" t="s">
        <v>82</v>
      </c>
      <c r="I8" s="2" t="s">
        <v>11</v>
      </c>
      <c r="J8" s="2" t="s">
        <v>11</v>
      </c>
      <c r="K8">
        <v>1</v>
      </c>
      <c r="L8" s="2" t="s">
        <v>83</v>
      </c>
      <c r="M8">
        <v>0</v>
      </c>
      <c r="N8">
        <v>0</v>
      </c>
      <c r="O8">
        <v>0</v>
      </c>
      <c r="P8">
        <v>0</v>
      </c>
      <c r="Q8">
        <v>1.1000000000000001</v>
      </c>
      <c r="R8">
        <v>0</v>
      </c>
      <c r="S8">
        <v>0</v>
      </c>
      <c r="T8">
        <v>1.1000000000000001</v>
      </c>
      <c r="U8">
        <v>1.33</v>
      </c>
    </row>
    <row r="9" spans="1:21" x14ac:dyDescent="0.25">
      <c r="A9" s="1">
        <v>45870</v>
      </c>
      <c r="B9" s="2" t="s">
        <v>9</v>
      </c>
      <c r="C9" s="2">
        <v>420272661201</v>
      </c>
      <c r="D9" s="2" t="s">
        <v>80</v>
      </c>
      <c r="E9">
        <v>70613</v>
      </c>
      <c r="F9" s="2" t="s">
        <v>81</v>
      </c>
      <c r="G9" s="2" t="s">
        <v>10</v>
      </c>
      <c r="H9" s="2" t="s">
        <v>82</v>
      </c>
      <c r="I9" s="2" t="s">
        <v>11</v>
      </c>
      <c r="J9" s="2" t="s">
        <v>11</v>
      </c>
      <c r="K9">
        <v>1</v>
      </c>
      <c r="L9" s="2" t="s">
        <v>83</v>
      </c>
      <c r="M9">
        <v>0</v>
      </c>
      <c r="N9">
        <v>0</v>
      </c>
      <c r="O9">
        <v>0</v>
      </c>
      <c r="P9">
        <v>0</v>
      </c>
      <c r="Q9">
        <v>1.1000000000000001</v>
      </c>
      <c r="R9">
        <v>0</v>
      </c>
      <c r="S9">
        <v>0</v>
      </c>
      <c r="T9">
        <v>1.1000000000000001</v>
      </c>
      <c r="U9">
        <v>1.33</v>
      </c>
    </row>
    <row r="10" spans="1:21" x14ac:dyDescent="0.25">
      <c r="A10" s="1">
        <v>45870</v>
      </c>
      <c r="B10" s="2" t="s">
        <v>9</v>
      </c>
      <c r="C10" s="2">
        <v>420272661202</v>
      </c>
      <c r="D10" s="2" t="s">
        <v>80</v>
      </c>
      <c r="E10">
        <v>70613</v>
      </c>
      <c r="F10" s="2" t="s">
        <v>81</v>
      </c>
      <c r="G10" s="2" t="s">
        <v>10</v>
      </c>
      <c r="H10" s="2" t="s">
        <v>82</v>
      </c>
      <c r="I10" s="2" t="s">
        <v>11</v>
      </c>
      <c r="J10" s="2" t="s">
        <v>11</v>
      </c>
      <c r="K10">
        <v>1</v>
      </c>
      <c r="L10" s="2" t="s">
        <v>83</v>
      </c>
      <c r="M10">
        <v>0</v>
      </c>
      <c r="N10">
        <v>0</v>
      </c>
      <c r="O10">
        <v>0</v>
      </c>
      <c r="P10">
        <v>0</v>
      </c>
      <c r="Q10">
        <v>1.1000000000000001</v>
      </c>
      <c r="R10">
        <v>0</v>
      </c>
      <c r="S10">
        <v>0</v>
      </c>
      <c r="T10">
        <v>1.1000000000000001</v>
      </c>
      <c r="U10">
        <v>1.33</v>
      </c>
    </row>
    <row r="11" spans="1:21" x14ac:dyDescent="0.25">
      <c r="A11" s="1">
        <v>45870</v>
      </c>
      <c r="B11" s="2" t="s">
        <v>9</v>
      </c>
      <c r="C11" s="2">
        <v>420272661202</v>
      </c>
      <c r="D11" s="2" t="s">
        <v>80</v>
      </c>
      <c r="E11">
        <v>70613</v>
      </c>
      <c r="F11" s="2" t="s">
        <v>81</v>
      </c>
      <c r="G11" s="2" t="s">
        <v>10</v>
      </c>
      <c r="H11" s="2" t="s">
        <v>87</v>
      </c>
      <c r="I11" s="2" t="s">
        <v>15</v>
      </c>
      <c r="J11" s="2" t="s">
        <v>15</v>
      </c>
      <c r="K11">
        <v>1</v>
      </c>
      <c r="L11" s="2" t="s">
        <v>86</v>
      </c>
      <c r="M11">
        <v>25</v>
      </c>
      <c r="N11">
        <v>60</v>
      </c>
      <c r="O11">
        <v>0</v>
      </c>
      <c r="P11">
        <v>0</v>
      </c>
      <c r="Q11">
        <v>1</v>
      </c>
      <c r="R11">
        <v>0</v>
      </c>
      <c r="S11">
        <v>0</v>
      </c>
      <c r="T11">
        <v>1</v>
      </c>
      <c r="U11">
        <v>1.21</v>
      </c>
    </row>
    <row r="12" spans="1:21" x14ac:dyDescent="0.25">
      <c r="A12" s="1">
        <v>45870</v>
      </c>
      <c r="B12" s="2" t="s">
        <v>9</v>
      </c>
      <c r="C12" s="2">
        <v>420272661202</v>
      </c>
      <c r="D12" s="2" t="s">
        <v>80</v>
      </c>
      <c r="E12">
        <v>70613</v>
      </c>
      <c r="F12" s="2" t="s">
        <v>81</v>
      </c>
      <c r="G12" s="2" t="s">
        <v>10</v>
      </c>
      <c r="H12" s="2" t="s">
        <v>84</v>
      </c>
      <c r="I12" s="2" t="s">
        <v>85</v>
      </c>
      <c r="J12" s="2" t="s">
        <v>14</v>
      </c>
      <c r="K12">
        <v>27</v>
      </c>
      <c r="L12" s="2" t="s">
        <v>86</v>
      </c>
      <c r="M12">
        <v>1492</v>
      </c>
      <c r="N12">
        <v>2237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5">
      <c r="A13" s="1">
        <v>45870</v>
      </c>
      <c r="B13" s="2" t="s">
        <v>9</v>
      </c>
      <c r="C13" s="2">
        <v>420272661202</v>
      </c>
      <c r="D13" s="2" t="s">
        <v>80</v>
      </c>
      <c r="E13">
        <v>70613</v>
      </c>
      <c r="F13" s="2" t="s">
        <v>81</v>
      </c>
      <c r="G13" s="2" t="s">
        <v>10</v>
      </c>
      <c r="H13" s="2" t="s">
        <v>87</v>
      </c>
      <c r="I13" s="2" t="s">
        <v>12</v>
      </c>
      <c r="J13" s="2" t="s">
        <v>12</v>
      </c>
      <c r="K13">
        <v>2</v>
      </c>
      <c r="L13" s="2" t="s">
        <v>86</v>
      </c>
      <c r="M13">
        <v>80</v>
      </c>
      <c r="N13">
        <v>120</v>
      </c>
      <c r="O13">
        <v>0</v>
      </c>
      <c r="P13">
        <v>0</v>
      </c>
      <c r="Q13">
        <v>2</v>
      </c>
      <c r="R13">
        <v>0</v>
      </c>
      <c r="S13">
        <v>0</v>
      </c>
      <c r="T13">
        <v>2</v>
      </c>
      <c r="U13">
        <v>2.42</v>
      </c>
    </row>
    <row r="14" spans="1:21" x14ac:dyDescent="0.25">
      <c r="A14" s="1">
        <v>45870</v>
      </c>
      <c r="B14" s="2" t="s">
        <v>9</v>
      </c>
      <c r="C14" s="2">
        <v>420272661203</v>
      </c>
      <c r="D14" s="2" t="s">
        <v>80</v>
      </c>
      <c r="E14">
        <v>70613</v>
      </c>
      <c r="F14" s="2" t="s">
        <v>81</v>
      </c>
      <c r="G14" s="2" t="s">
        <v>10</v>
      </c>
      <c r="H14" s="2" t="s">
        <v>87</v>
      </c>
      <c r="I14" s="2" t="s">
        <v>16</v>
      </c>
      <c r="J14" s="2" t="s">
        <v>16</v>
      </c>
      <c r="K14">
        <v>17</v>
      </c>
      <c r="L14" s="2" t="s">
        <v>86</v>
      </c>
      <c r="M14">
        <v>2161</v>
      </c>
      <c r="N14">
        <v>2268</v>
      </c>
      <c r="O14">
        <v>0</v>
      </c>
      <c r="P14">
        <v>0</v>
      </c>
      <c r="Q14">
        <v>37.799999999999997</v>
      </c>
      <c r="R14">
        <v>0</v>
      </c>
      <c r="S14">
        <v>0</v>
      </c>
      <c r="T14">
        <v>37.799999999999997</v>
      </c>
      <c r="U14">
        <v>45.74</v>
      </c>
    </row>
    <row r="15" spans="1:21" x14ac:dyDescent="0.25">
      <c r="A15" s="1">
        <v>45870</v>
      </c>
      <c r="B15" s="2" t="s">
        <v>9</v>
      </c>
      <c r="C15" s="2">
        <v>420272661203</v>
      </c>
      <c r="D15" s="2" t="s">
        <v>80</v>
      </c>
      <c r="E15">
        <v>70613</v>
      </c>
      <c r="F15" s="2" t="s">
        <v>81</v>
      </c>
      <c r="G15" s="2" t="s">
        <v>10</v>
      </c>
      <c r="H15" s="2" t="s">
        <v>87</v>
      </c>
      <c r="I15" s="2" t="s">
        <v>15</v>
      </c>
      <c r="J15" s="2" t="s">
        <v>15</v>
      </c>
      <c r="K15">
        <v>3</v>
      </c>
      <c r="L15" s="2" t="s">
        <v>86</v>
      </c>
      <c r="M15">
        <v>594</v>
      </c>
      <c r="N15">
        <v>596</v>
      </c>
      <c r="O15">
        <v>0</v>
      </c>
      <c r="P15">
        <v>0</v>
      </c>
      <c r="Q15">
        <v>9.93</v>
      </c>
      <c r="R15">
        <v>0</v>
      </c>
      <c r="S15">
        <v>0</v>
      </c>
      <c r="T15">
        <v>9.93</v>
      </c>
      <c r="U15">
        <v>12.02</v>
      </c>
    </row>
    <row r="16" spans="1:21" x14ac:dyDescent="0.25">
      <c r="A16" s="1">
        <v>45870</v>
      </c>
      <c r="B16" s="2" t="s">
        <v>9</v>
      </c>
      <c r="C16" s="2">
        <v>420272661203</v>
      </c>
      <c r="D16" s="2" t="s">
        <v>80</v>
      </c>
      <c r="E16">
        <v>70613</v>
      </c>
      <c r="F16" s="2" t="s">
        <v>81</v>
      </c>
      <c r="G16" s="2" t="s">
        <v>10</v>
      </c>
      <c r="H16" s="2" t="s">
        <v>84</v>
      </c>
      <c r="I16" s="2" t="s">
        <v>85</v>
      </c>
      <c r="J16" s="2" t="s">
        <v>14</v>
      </c>
      <c r="K16">
        <v>12</v>
      </c>
      <c r="L16" s="2" t="s">
        <v>86</v>
      </c>
      <c r="M16">
        <v>495</v>
      </c>
      <c r="N16">
        <v>895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5">
      <c r="A17" s="1">
        <v>45870</v>
      </c>
      <c r="B17" s="2" t="s">
        <v>9</v>
      </c>
      <c r="C17" s="2">
        <v>420272661203</v>
      </c>
      <c r="D17" s="2" t="s">
        <v>80</v>
      </c>
      <c r="E17">
        <v>70613</v>
      </c>
      <c r="F17" s="2" t="s">
        <v>81</v>
      </c>
      <c r="G17" s="2" t="s">
        <v>10</v>
      </c>
      <c r="H17" s="2" t="s">
        <v>82</v>
      </c>
      <c r="I17" s="2" t="s">
        <v>11</v>
      </c>
      <c r="J17" s="2" t="s">
        <v>11</v>
      </c>
      <c r="K17">
        <v>1</v>
      </c>
      <c r="L17" s="2" t="s">
        <v>83</v>
      </c>
      <c r="M17">
        <v>0</v>
      </c>
      <c r="N17">
        <v>0</v>
      </c>
      <c r="O17">
        <v>0</v>
      </c>
      <c r="P17">
        <v>0</v>
      </c>
      <c r="Q17">
        <v>1.1000000000000001</v>
      </c>
      <c r="R17">
        <v>0</v>
      </c>
      <c r="S17">
        <v>0</v>
      </c>
      <c r="T17">
        <v>1.1000000000000001</v>
      </c>
      <c r="U17">
        <v>1.33</v>
      </c>
    </row>
    <row r="18" spans="1:21" x14ac:dyDescent="0.25">
      <c r="A18" s="1">
        <v>45870</v>
      </c>
      <c r="B18" s="2" t="s">
        <v>9</v>
      </c>
      <c r="C18" s="2">
        <v>420272661203</v>
      </c>
      <c r="D18" s="2" t="s">
        <v>80</v>
      </c>
      <c r="E18">
        <v>70613</v>
      </c>
      <c r="F18" s="2" t="s">
        <v>81</v>
      </c>
      <c r="G18" s="2" t="s">
        <v>10</v>
      </c>
      <c r="H18" s="2" t="s">
        <v>87</v>
      </c>
      <c r="I18" s="2" t="s">
        <v>12</v>
      </c>
      <c r="J18" s="2" t="s">
        <v>12</v>
      </c>
      <c r="K18">
        <v>14</v>
      </c>
      <c r="L18" s="2" t="s">
        <v>86</v>
      </c>
      <c r="M18">
        <v>2114</v>
      </c>
      <c r="N18">
        <v>2228</v>
      </c>
      <c r="O18">
        <v>0</v>
      </c>
      <c r="P18">
        <v>0</v>
      </c>
      <c r="Q18">
        <v>37.130000000000003</v>
      </c>
      <c r="R18">
        <v>0</v>
      </c>
      <c r="S18">
        <v>0</v>
      </c>
      <c r="T18">
        <v>37.130000000000003</v>
      </c>
      <c r="U18">
        <v>44.93</v>
      </c>
    </row>
    <row r="19" spans="1:21" x14ac:dyDescent="0.25">
      <c r="A19" s="1">
        <v>45870</v>
      </c>
      <c r="B19" s="2" t="s">
        <v>9</v>
      </c>
      <c r="C19" s="2">
        <v>420272661203</v>
      </c>
      <c r="D19" s="2" t="s">
        <v>80</v>
      </c>
      <c r="E19">
        <v>70613</v>
      </c>
      <c r="F19" s="2" t="s">
        <v>81</v>
      </c>
      <c r="G19" s="2" t="s">
        <v>10</v>
      </c>
      <c r="H19" s="2" t="s">
        <v>84</v>
      </c>
      <c r="I19" s="2" t="s">
        <v>88</v>
      </c>
      <c r="J19" s="2" t="s">
        <v>13</v>
      </c>
      <c r="K19">
        <v>40</v>
      </c>
      <c r="L19" s="2" t="s">
        <v>86</v>
      </c>
      <c r="M19">
        <v>6017</v>
      </c>
      <c r="N19">
        <v>6337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5">
      <c r="A20" s="1">
        <v>45870</v>
      </c>
      <c r="B20" s="2" t="s">
        <v>9</v>
      </c>
      <c r="C20" s="2">
        <v>420272661204</v>
      </c>
      <c r="D20" s="2" t="s">
        <v>80</v>
      </c>
      <c r="E20">
        <v>70613</v>
      </c>
      <c r="F20" s="2" t="s">
        <v>81</v>
      </c>
      <c r="G20" s="2" t="s">
        <v>10</v>
      </c>
      <c r="H20" s="2" t="s">
        <v>82</v>
      </c>
      <c r="I20" s="2" t="s">
        <v>11</v>
      </c>
      <c r="J20" s="2" t="s">
        <v>11</v>
      </c>
      <c r="K20">
        <v>1</v>
      </c>
      <c r="L20" s="2" t="s">
        <v>83</v>
      </c>
      <c r="M20">
        <v>0</v>
      </c>
      <c r="N20">
        <v>0</v>
      </c>
      <c r="O20">
        <v>0</v>
      </c>
      <c r="P20">
        <v>0</v>
      </c>
      <c r="Q20">
        <v>1.1000000000000001</v>
      </c>
      <c r="R20">
        <v>0</v>
      </c>
      <c r="S20">
        <v>0</v>
      </c>
      <c r="T20">
        <v>1.1000000000000001</v>
      </c>
      <c r="U20">
        <v>1.33</v>
      </c>
    </row>
    <row r="21" spans="1:21" x14ac:dyDescent="0.25">
      <c r="A21" s="1">
        <v>45870</v>
      </c>
      <c r="B21" s="2" t="s">
        <v>9</v>
      </c>
      <c r="C21" s="2">
        <v>420272661204</v>
      </c>
      <c r="D21" s="2" t="s">
        <v>80</v>
      </c>
      <c r="E21">
        <v>70613</v>
      </c>
      <c r="F21" s="2" t="s">
        <v>81</v>
      </c>
      <c r="G21" s="2" t="s">
        <v>10</v>
      </c>
      <c r="H21" s="2" t="s">
        <v>84</v>
      </c>
      <c r="I21" s="2" t="s">
        <v>85</v>
      </c>
      <c r="J21" s="2" t="s">
        <v>14</v>
      </c>
      <c r="K21">
        <v>1</v>
      </c>
      <c r="L21" s="2" t="s">
        <v>86</v>
      </c>
      <c r="M21">
        <v>98</v>
      </c>
      <c r="N21">
        <v>98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25">
      <c r="A22" s="1">
        <v>45870</v>
      </c>
      <c r="B22" s="2" t="s">
        <v>9</v>
      </c>
      <c r="C22" s="2">
        <v>420272681100</v>
      </c>
      <c r="D22" s="2" t="s">
        <v>80</v>
      </c>
      <c r="E22">
        <v>70613</v>
      </c>
      <c r="F22" s="2" t="s">
        <v>81</v>
      </c>
      <c r="G22" s="2" t="s">
        <v>10</v>
      </c>
      <c r="H22" s="2" t="s">
        <v>82</v>
      </c>
      <c r="I22" s="2" t="s">
        <v>11</v>
      </c>
      <c r="J22" s="2" t="s">
        <v>11</v>
      </c>
      <c r="K22">
        <v>1</v>
      </c>
      <c r="L22" s="2" t="s">
        <v>83</v>
      </c>
      <c r="M22">
        <v>0</v>
      </c>
      <c r="N22">
        <v>0</v>
      </c>
      <c r="O22">
        <v>0</v>
      </c>
      <c r="P22">
        <v>0</v>
      </c>
      <c r="Q22">
        <v>1.1000000000000001</v>
      </c>
      <c r="R22">
        <v>0</v>
      </c>
      <c r="S22">
        <v>0</v>
      </c>
      <c r="T22">
        <v>1.1000000000000001</v>
      </c>
      <c r="U22">
        <v>1.33</v>
      </c>
    </row>
    <row r="23" spans="1:21" x14ac:dyDescent="0.25">
      <c r="A23" s="1">
        <v>45870</v>
      </c>
      <c r="B23" s="2" t="s">
        <v>9</v>
      </c>
      <c r="C23" s="2">
        <v>420272681120</v>
      </c>
      <c r="D23" s="2" t="s">
        <v>80</v>
      </c>
      <c r="E23">
        <v>70613</v>
      </c>
      <c r="F23" s="2" t="s">
        <v>81</v>
      </c>
      <c r="G23" s="2" t="s">
        <v>10</v>
      </c>
      <c r="H23" s="2" t="s">
        <v>82</v>
      </c>
      <c r="I23" s="2" t="s">
        <v>11</v>
      </c>
      <c r="J23" s="2" t="s">
        <v>11</v>
      </c>
      <c r="K23">
        <v>1</v>
      </c>
      <c r="L23" s="2" t="s">
        <v>83</v>
      </c>
      <c r="M23">
        <v>0</v>
      </c>
      <c r="N23">
        <v>0</v>
      </c>
      <c r="O23">
        <v>0</v>
      </c>
      <c r="P23">
        <v>0</v>
      </c>
      <c r="Q23">
        <v>1.1000000000000001</v>
      </c>
      <c r="R23">
        <v>0</v>
      </c>
      <c r="S23">
        <v>0</v>
      </c>
      <c r="T23">
        <v>1.1000000000000001</v>
      </c>
      <c r="U23">
        <v>1.33</v>
      </c>
    </row>
    <row r="24" spans="1:21" x14ac:dyDescent="0.25">
      <c r="A24" s="1">
        <v>45870</v>
      </c>
      <c r="B24" s="2" t="s">
        <v>9</v>
      </c>
      <c r="C24" s="2">
        <v>420272681123</v>
      </c>
      <c r="D24" s="2" t="s">
        <v>80</v>
      </c>
      <c r="E24">
        <v>70613</v>
      </c>
      <c r="F24" s="2" t="s">
        <v>81</v>
      </c>
      <c r="G24" s="2" t="s">
        <v>10</v>
      </c>
      <c r="H24" s="2" t="s">
        <v>82</v>
      </c>
      <c r="I24" s="2" t="s">
        <v>11</v>
      </c>
      <c r="J24" s="2" t="s">
        <v>11</v>
      </c>
      <c r="K24">
        <v>1</v>
      </c>
      <c r="L24" s="2" t="s">
        <v>83</v>
      </c>
      <c r="M24">
        <v>0</v>
      </c>
      <c r="N24">
        <v>0</v>
      </c>
      <c r="O24">
        <v>0</v>
      </c>
      <c r="P24">
        <v>0</v>
      </c>
      <c r="Q24">
        <v>1.1000000000000001</v>
      </c>
      <c r="R24">
        <v>0</v>
      </c>
      <c r="S24">
        <v>0</v>
      </c>
      <c r="T24">
        <v>1.1000000000000001</v>
      </c>
      <c r="U24">
        <v>1.33</v>
      </c>
    </row>
    <row r="25" spans="1:21" x14ac:dyDescent="0.25">
      <c r="A25" s="1">
        <v>45870</v>
      </c>
      <c r="B25" s="2" t="s">
        <v>9</v>
      </c>
      <c r="C25" s="2">
        <v>420272681131</v>
      </c>
      <c r="D25" s="2" t="s">
        <v>80</v>
      </c>
      <c r="E25">
        <v>70613</v>
      </c>
      <c r="F25" s="2" t="s">
        <v>81</v>
      </c>
      <c r="G25" s="2" t="s">
        <v>10</v>
      </c>
      <c r="H25" s="2" t="s">
        <v>82</v>
      </c>
      <c r="I25" s="2" t="s">
        <v>11</v>
      </c>
      <c r="J25" s="2" t="s">
        <v>11</v>
      </c>
      <c r="K25">
        <v>1</v>
      </c>
      <c r="L25" s="2" t="s">
        <v>83</v>
      </c>
      <c r="M25">
        <v>0</v>
      </c>
      <c r="N25">
        <v>0</v>
      </c>
      <c r="O25">
        <v>0</v>
      </c>
      <c r="P25">
        <v>0</v>
      </c>
      <c r="Q25">
        <v>1.1000000000000001</v>
      </c>
      <c r="R25">
        <v>0</v>
      </c>
      <c r="S25">
        <v>0</v>
      </c>
      <c r="T25">
        <v>1.1000000000000001</v>
      </c>
      <c r="U25">
        <v>1.33</v>
      </c>
    </row>
    <row r="26" spans="1:21" x14ac:dyDescent="0.25">
      <c r="A26" s="1">
        <v>45870</v>
      </c>
      <c r="B26" s="2" t="s">
        <v>9</v>
      </c>
      <c r="C26" s="2">
        <v>420272681134</v>
      </c>
      <c r="D26" s="2" t="s">
        <v>80</v>
      </c>
      <c r="E26">
        <v>70613</v>
      </c>
      <c r="F26" s="2" t="s">
        <v>81</v>
      </c>
      <c r="G26" s="2" t="s">
        <v>10</v>
      </c>
      <c r="H26" s="2" t="s">
        <v>82</v>
      </c>
      <c r="I26" s="2" t="s">
        <v>11</v>
      </c>
      <c r="J26" s="2" t="s">
        <v>11</v>
      </c>
      <c r="K26">
        <v>1</v>
      </c>
      <c r="L26" s="2" t="s">
        <v>83</v>
      </c>
      <c r="M26">
        <v>0</v>
      </c>
      <c r="N26">
        <v>0</v>
      </c>
      <c r="O26">
        <v>0</v>
      </c>
      <c r="P26">
        <v>0</v>
      </c>
      <c r="Q26">
        <v>1.1000000000000001</v>
      </c>
      <c r="R26">
        <v>0</v>
      </c>
      <c r="S26">
        <v>0</v>
      </c>
      <c r="T26">
        <v>1.1000000000000001</v>
      </c>
      <c r="U26">
        <v>1.33</v>
      </c>
    </row>
    <row r="27" spans="1:21" x14ac:dyDescent="0.25">
      <c r="A27" s="1">
        <v>45870</v>
      </c>
      <c r="B27" s="2" t="s">
        <v>9</v>
      </c>
      <c r="C27" s="2">
        <v>420272681145</v>
      </c>
      <c r="D27" s="2" t="s">
        <v>80</v>
      </c>
      <c r="E27">
        <v>70613</v>
      </c>
      <c r="F27" s="2" t="s">
        <v>81</v>
      </c>
      <c r="G27" s="2" t="s">
        <v>10</v>
      </c>
      <c r="H27" s="2" t="s">
        <v>82</v>
      </c>
      <c r="I27" s="2" t="s">
        <v>11</v>
      </c>
      <c r="J27" s="2" t="s">
        <v>11</v>
      </c>
      <c r="K27">
        <v>1</v>
      </c>
      <c r="L27" s="2" t="s">
        <v>83</v>
      </c>
      <c r="M27">
        <v>0</v>
      </c>
      <c r="N27">
        <v>0</v>
      </c>
      <c r="O27">
        <v>0</v>
      </c>
      <c r="P27">
        <v>0</v>
      </c>
      <c r="Q27">
        <v>1.1000000000000001</v>
      </c>
      <c r="R27">
        <v>0</v>
      </c>
      <c r="S27">
        <v>0</v>
      </c>
      <c r="T27">
        <v>1.1000000000000001</v>
      </c>
      <c r="U27">
        <v>1.33</v>
      </c>
    </row>
    <row r="28" spans="1:21" x14ac:dyDescent="0.25">
      <c r="A28" s="1">
        <v>45870</v>
      </c>
      <c r="B28" s="2" t="s">
        <v>9</v>
      </c>
      <c r="C28" s="2">
        <v>420272681154</v>
      </c>
      <c r="D28" s="2" t="s">
        <v>80</v>
      </c>
      <c r="E28">
        <v>70613</v>
      </c>
      <c r="F28" s="2" t="s">
        <v>81</v>
      </c>
      <c r="G28" s="2" t="s">
        <v>10</v>
      </c>
      <c r="H28" s="2" t="s">
        <v>82</v>
      </c>
      <c r="I28" s="2" t="s">
        <v>11</v>
      </c>
      <c r="J28" s="2" t="s">
        <v>11</v>
      </c>
      <c r="K28">
        <v>1</v>
      </c>
      <c r="L28" s="2" t="s">
        <v>83</v>
      </c>
      <c r="M28">
        <v>0</v>
      </c>
      <c r="N28">
        <v>0</v>
      </c>
      <c r="O28">
        <v>0</v>
      </c>
      <c r="P28">
        <v>0</v>
      </c>
      <c r="Q28">
        <v>1.1000000000000001</v>
      </c>
      <c r="R28">
        <v>0</v>
      </c>
      <c r="S28">
        <v>0</v>
      </c>
      <c r="T28">
        <v>1.1000000000000001</v>
      </c>
      <c r="U28">
        <v>1.33</v>
      </c>
    </row>
    <row r="29" spans="1:21" x14ac:dyDescent="0.25">
      <c r="A29" s="1">
        <v>45870</v>
      </c>
      <c r="B29" s="2" t="s">
        <v>9</v>
      </c>
      <c r="C29" s="2">
        <v>420272681926</v>
      </c>
      <c r="D29" s="2" t="s">
        <v>80</v>
      </c>
      <c r="E29">
        <v>70613</v>
      </c>
      <c r="F29" s="2" t="s">
        <v>81</v>
      </c>
      <c r="G29" s="2" t="s">
        <v>10</v>
      </c>
      <c r="H29" s="2" t="s">
        <v>82</v>
      </c>
      <c r="I29" s="2" t="s">
        <v>11</v>
      </c>
      <c r="J29" s="2" t="s">
        <v>11</v>
      </c>
      <c r="K29">
        <v>1</v>
      </c>
      <c r="L29" s="2" t="s">
        <v>83</v>
      </c>
      <c r="M29">
        <v>0</v>
      </c>
      <c r="N29">
        <v>0</v>
      </c>
      <c r="O29">
        <v>0</v>
      </c>
      <c r="P29">
        <v>0</v>
      </c>
      <c r="Q29">
        <v>1.1000000000000001</v>
      </c>
      <c r="R29">
        <v>0</v>
      </c>
      <c r="S29">
        <v>0</v>
      </c>
      <c r="T29">
        <v>1.1000000000000001</v>
      </c>
      <c r="U29">
        <v>1.33</v>
      </c>
    </row>
    <row r="30" spans="1:21" x14ac:dyDescent="0.25">
      <c r="A30" s="1">
        <v>45870</v>
      </c>
      <c r="B30" s="2" t="s">
        <v>9</v>
      </c>
      <c r="C30" s="2">
        <v>420272690814</v>
      </c>
      <c r="D30" s="2" t="s">
        <v>80</v>
      </c>
      <c r="E30">
        <v>70613</v>
      </c>
      <c r="F30" s="2" t="s">
        <v>81</v>
      </c>
      <c r="G30" s="2" t="s">
        <v>10</v>
      </c>
      <c r="H30" s="2" t="s">
        <v>82</v>
      </c>
      <c r="I30" s="2" t="s">
        <v>11</v>
      </c>
      <c r="J30" s="2" t="s">
        <v>11</v>
      </c>
      <c r="K30">
        <v>1</v>
      </c>
      <c r="L30" s="2" t="s">
        <v>83</v>
      </c>
      <c r="M30">
        <v>0</v>
      </c>
      <c r="N30">
        <v>0</v>
      </c>
      <c r="O30">
        <v>0</v>
      </c>
      <c r="P30">
        <v>0</v>
      </c>
      <c r="Q30">
        <v>1.1000000000000001</v>
      </c>
      <c r="R30">
        <v>0</v>
      </c>
      <c r="S30">
        <v>0</v>
      </c>
      <c r="T30">
        <v>1.1000000000000001</v>
      </c>
      <c r="U30">
        <v>1.33</v>
      </c>
    </row>
    <row r="31" spans="1:21" x14ac:dyDescent="0.25">
      <c r="A31" s="1">
        <v>45870</v>
      </c>
      <c r="B31" s="2" t="s">
        <v>9</v>
      </c>
      <c r="C31" s="2">
        <v>420272701103</v>
      </c>
      <c r="D31" s="2" t="s">
        <v>80</v>
      </c>
      <c r="E31">
        <v>70613</v>
      </c>
      <c r="F31" s="2" t="s">
        <v>81</v>
      </c>
      <c r="G31" s="2" t="s">
        <v>10</v>
      </c>
      <c r="H31" s="2" t="s">
        <v>87</v>
      </c>
      <c r="I31" s="2" t="s">
        <v>12</v>
      </c>
      <c r="J31" s="2" t="s">
        <v>12</v>
      </c>
      <c r="K31">
        <v>3</v>
      </c>
      <c r="L31" s="2" t="s">
        <v>86</v>
      </c>
      <c r="M31">
        <v>249</v>
      </c>
      <c r="N31">
        <v>280</v>
      </c>
      <c r="O31">
        <v>0</v>
      </c>
      <c r="P31">
        <v>0</v>
      </c>
      <c r="Q31">
        <v>4.67</v>
      </c>
      <c r="R31">
        <v>0</v>
      </c>
      <c r="S31">
        <v>0</v>
      </c>
      <c r="T31">
        <v>4.67</v>
      </c>
      <c r="U31">
        <v>5.65</v>
      </c>
    </row>
    <row r="32" spans="1:21" x14ac:dyDescent="0.25">
      <c r="A32" s="1">
        <v>45870</v>
      </c>
      <c r="B32" s="2" t="s">
        <v>9</v>
      </c>
      <c r="C32" s="2">
        <v>420272701103</v>
      </c>
      <c r="D32" s="2" t="s">
        <v>80</v>
      </c>
      <c r="E32">
        <v>70613</v>
      </c>
      <c r="F32" s="2" t="s">
        <v>81</v>
      </c>
      <c r="G32" s="2" t="s">
        <v>10</v>
      </c>
      <c r="H32" s="2" t="s">
        <v>84</v>
      </c>
      <c r="I32" s="2" t="s">
        <v>85</v>
      </c>
      <c r="J32" s="2" t="s">
        <v>14</v>
      </c>
      <c r="K32">
        <v>2</v>
      </c>
      <c r="L32" s="2" t="s">
        <v>86</v>
      </c>
      <c r="M32">
        <v>204</v>
      </c>
      <c r="N32">
        <v>204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</row>
    <row r="33" spans="1:21" x14ac:dyDescent="0.25">
      <c r="A33" s="1">
        <v>45870</v>
      </c>
      <c r="B33" s="2" t="s">
        <v>9</v>
      </c>
      <c r="C33" s="2">
        <v>420272701103</v>
      </c>
      <c r="D33" s="2" t="s">
        <v>80</v>
      </c>
      <c r="E33">
        <v>70613</v>
      </c>
      <c r="F33" s="2" t="s">
        <v>81</v>
      </c>
      <c r="G33" s="2" t="s">
        <v>10</v>
      </c>
      <c r="H33" s="2" t="s">
        <v>84</v>
      </c>
      <c r="I33" s="2" t="s">
        <v>88</v>
      </c>
      <c r="J33" s="2" t="s">
        <v>13</v>
      </c>
      <c r="K33">
        <v>2</v>
      </c>
      <c r="L33" s="2" t="s">
        <v>86</v>
      </c>
      <c r="M33">
        <v>93</v>
      </c>
      <c r="N33">
        <v>120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</row>
    <row r="34" spans="1:21" x14ac:dyDescent="0.25">
      <c r="A34" s="1">
        <v>45870</v>
      </c>
      <c r="B34" s="2" t="s">
        <v>9</v>
      </c>
      <c r="C34" s="2">
        <v>420272701103</v>
      </c>
      <c r="D34" s="2" t="s">
        <v>80</v>
      </c>
      <c r="E34">
        <v>70613</v>
      </c>
      <c r="F34" s="2" t="s">
        <v>81</v>
      </c>
      <c r="G34" s="2" t="s">
        <v>10</v>
      </c>
      <c r="H34" s="2" t="s">
        <v>82</v>
      </c>
      <c r="I34" s="2" t="s">
        <v>11</v>
      </c>
      <c r="J34" s="2" t="s">
        <v>11</v>
      </c>
      <c r="K34">
        <v>1</v>
      </c>
      <c r="L34" s="2" t="s">
        <v>83</v>
      </c>
      <c r="M34">
        <v>0</v>
      </c>
      <c r="N34">
        <v>0</v>
      </c>
      <c r="O34">
        <v>0</v>
      </c>
      <c r="P34">
        <v>0</v>
      </c>
      <c r="Q34">
        <v>1.1000000000000001</v>
      </c>
      <c r="R34">
        <v>0</v>
      </c>
      <c r="S34">
        <v>0</v>
      </c>
      <c r="T34">
        <v>1.1000000000000001</v>
      </c>
      <c r="U34">
        <v>1.33</v>
      </c>
    </row>
    <row r="35" spans="1:21" x14ac:dyDescent="0.25">
      <c r="A35" s="1">
        <v>45870</v>
      </c>
      <c r="B35" s="2" t="s">
        <v>9</v>
      </c>
      <c r="C35" s="2">
        <v>420272701103</v>
      </c>
      <c r="D35" s="2" t="s">
        <v>80</v>
      </c>
      <c r="E35">
        <v>70613</v>
      </c>
      <c r="F35" s="2" t="s">
        <v>81</v>
      </c>
      <c r="G35" s="2" t="s">
        <v>10</v>
      </c>
      <c r="H35" s="2" t="s">
        <v>87</v>
      </c>
      <c r="I35" s="2" t="s">
        <v>16</v>
      </c>
      <c r="J35" s="2" t="s">
        <v>16</v>
      </c>
      <c r="K35">
        <v>3</v>
      </c>
      <c r="L35" s="2" t="s">
        <v>86</v>
      </c>
      <c r="M35">
        <v>355</v>
      </c>
      <c r="N35">
        <v>392</v>
      </c>
      <c r="O35">
        <v>0</v>
      </c>
      <c r="P35">
        <v>0</v>
      </c>
      <c r="Q35">
        <v>6.53</v>
      </c>
      <c r="R35">
        <v>0</v>
      </c>
      <c r="S35">
        <v>0</v>
      </c>
      <c r="T35">
        <v>6.53</v>
      </c>
      <c r="U35">
        <v>7.91</v>
      </c>
    </row>
    <row r="36" spans="1:21" x14ac:dyDescent="0.25">
      <c r="A36" s="1">
        <v>45870</v>
      </c>
      <c r="B36" s="2" t="s">
        <v>9</v>
      </c>
      <c r="C36" s="2">
        <v>420272701104</v>
      </c>
      <c r="D36" s="2" t="s">
        <v>80</v>
      </c>
      <c r="E36">
        <v>70613</v>
      </c>
      <c r="F36" s="2" t="s">
        <v>81</v>
      </c>
      <c r="G36" s="2" t="s">
        <v>10</v>
      </c>
      <c r="H36" s="2" t="s">
        <v>82</v>
      </c>
      <c r="I36" s="2" t="s">
        <v>11</v>
      </c>
      <c r="J36" s="2" t="s">
        <v>11</v>
      </c>
      <c r="K36">
        <v>1</v>
      </c>
      <c r="L36" s="2" t="s">
        <v>83</v>
      </c>
      <c r="M36">
        <v>0</v>
      </c>
      <c r="N36">
        <v>0</v>
      </c>
      <c r="O36">
        <v>0</v>
      </c>
      <c r="P36">
        <v>0</v>
      </c>
      <c r="Q36">
        <v>1.1000000000000001</v>
      </c>
      <c r="R36">
        <v>0</v>
      </c>
      <c r="S36">
        <v>0</v>
      </c>
      <c r="T36">
        <v>1.1000000000000001</v>
      </c>
      <c r="U36">
        <v>1.33</v>
      </c>
    </row>
    <row r="37" spans="1:21" x14ac:dyDescent="0.25">
      <c r="A37" s="1">
        <v>45870</v>
      </c>
      <c r="B37" s="2" t="s">
        <v>9</v>
      </c>
      <c r="C37" s="2">
        <v>420272701104</v>
      </c>
      <c r="D37" s="2" t="s">
        <v>80</v>
      </c>
      <c r="E37">
        <v>70613</v>
      </c>
      <c r="F37" s="2" t="s">
        <v>81</v>
      </c>
      <c r="G37" s="2" t="s">
        <v>10</v>
      </c>
      <c r="H37" s="2" t="s">
        <v>84</v>
      </c>
      <c r="I37" s="2" t="s">
        <v>85</v>
      </c>
      <c r="J37" s="2" t="s">
        <v>14</v>
      </c>
      <c r="K37">
        <v>1</v>
      </c>
      <c r="L37" s="2" t="s">
        <v>86</v>
      </c>
      <c r="M37">
        <v>40</v>
      </c>
      <c r="N37">
        <v>60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</row>
    <row r="38" spans="1:21" x14ac:dyDescent="0.25">
      <c r="A38" s="1">
        <v>45870</v>
      </c>
      <c r="B38" s="2" t="s">
        <v>9</v>
      </c>
      <c r="C38" s="2">
        <v>420272701105</v>
      </c>
      <c r="D38" s="2" t="s">
        <v>80</v>
      </c>
      <c r="E38">
        <v>70613</v>
      </c>
      <c r="F38" s="2" t="s">
        <v>81</v>
      </c>
      <c r="G38" s="2" t="s">
        <v>10</v>
      </c>
      <c r="H38" s="2" t="s">
        <v>82</v>
      </c>
      <c r="I38" s="2" t="s">
        <v>11</v>
      </c>
      <c r="J38" s="2" t="s">
        <v>11</v>
      </c>
      <c r="K38">
        <v>1</v>
      </c>
      <c r="L38" s="2" t="s">
        <v>83</v>
      </c>
      <c r="M38">
        <v>0</v>
      </c>
      <c r="N38">
        <v>0</v>
      </c>
      <c r="O38">
        <v>0</v>
      </c>
      <c r="P38">
        <v>0</v>
      </c>
      <c r="Q38">
        <v>1.1000000000000001</v>
      </c>
      <c r="R38">
        <v>0</v>
      </c>
      <c r="S38">
        <v>0</v>
      </c>
      <c r="T38">
        <v>1.1000000000000001</v>
      </c>
      <c r="U38">
        <v>1.33</v>
      </c>
    </row>
    <row r="39" spans="1:21" x14ac:dyDescent="0.25">
      <c r="A39" s="1">
        <v>45870</v>
      </c>
      <c r="B39" s="2" t="s">
        <v>9</v>
      </c>
      <c r="C39" s="2">
        <v>420272701700</v>
      </c>
      <c r="D39" s="2" t="s">
        <v>80</v>
      </c>
      <c r="E39">
        <v>70613</v>
      </c>
      <c r="F39" s="2" t="s">
        <v>81</v>
      </c>
      <c r="G39" s="2" t="s">
        <v>10</v>
      </c>
      <c r="H39" s="2" t="s">
        <v>82</v>
      </c>
      <c r="I39" s="2" t="s">
        <v>11</v>
      </c>
      <c r="J39" s="2" t="s">
        <v>11</v>
      </c>
      <c r="K39">
        <v>1</v>
      </c>
      <c r="L39" s="2" t="s">
        <v>83</v>
      </c>
      <c r="M39">
        <v>0</v>
      </c>
      <c r="N39">
        <v>0</v>
      </c>
      <c r="O39">
        <v>0</v>
      </c>
      <c r="P39">
        <v>0</v>
      </c>
      <c r="Q39">
        <v>1.1000000000000001</v>
      </c>
      <c r="R39">
        <v>0</v>
      </c>
      <c r="S39">
        <v>0</v>
      </c>
      <c r="T39">
        <v>1.1000000000000001</v>
      </c>
      <c r="U39">
        <v>1.33</v>
      </c>
    </row>
    <row r="40" spans="1:21" x14ac:dyDescent="0.25">
      <c r="A40" s="1">
        <v>45870</v>
      </c>
      <c r="B40" s="2" t="s">
        <v>9</v>
      </c>
      <c r="C40" s="2">
        <v>420272706592</v>
      </c>
      <c r="D40" s="2" t="s">
        <v>80</v>
      </c>
      <c r="E40">
        <v>70613</v>
      </c>
      <c r="F40" s="2" t="s">
        <v>81</v>
      </c>
      <c r="G40" s="2" t="s">
        <v>10</v>
      </c>
      <c r="H40" s="2" t="s">
        <v>82</v>
      </c>
      <c r="I40" s="2" t="s">
        <v>11</v>
      </c>
      <c r="J40" s="2" t="s">
        <v>11</v>
      </c>
      <c r="K40">
        <v>1</v>
      </c>
      <c r="L40" s="2" t="s">
        <v>83</v>
      </c>
      <c r="M40">
        <v>0</v>
      </c>
      <c r="N40">
        <v>0</v>
      </c>
      <c r="O40">
        <v>0</v>
      </c>
      <c r="P40">
        <v>0</v>
      </c>
      <c r="Q40">
        <v>1.1000000000000001</v>
      </c>
      <c r="R40">
        <v>0</v>
      </c>
      <c r="S40">
        <v>0</v>
      </c>
      <c r="T40">
        <v>1.1000000000000001</v>
      </c>
      <c r="U40">
        <v>1.33</v>
      </c>
    </row>
    <row r="41" spans="1:21" x14ac:dyDescent="0.25">
      <c r="A41" s="1">
        <v>45870</v>
      </c>
      <c r="B41" s="2" t="s">
        <v>9</v>
      </c>
      <c r="C41" s="2">
        <v>420277000300</v>
      </c>
      <c r="D41" s="2" t="s">
        <v>80</v>
      </c>
      <c r="E41">
        <v>70613</v>
      </c>
      <c r="F41" s="2" t="s">
        <v>81</v>
      </c>
      <c r="G41" s="2" t="s">
        <v>10</v>
      </c>
      <c r="H41" s="2" t="s">
        <v>82</v>
      </c>
      <c r="I41" s="2" t="s">
        <v>11</v>
      </c>
      <c r="J41" s="2" t="s">
        <v>11</v>
      </c>
      <c r="K41">
        <v>1</v>
      </c>
      <c r="L41" s="2" t="s">
        <v>83</v>
      </c>
      <c r="M41">
        <v>0</v>
      </c>
      <c r="N41">
        <v>0</v>
      </c>
      <c r="O41">
        <v>0</v>
      </c>
      <c r="P41">
        <v>0</v>
      </c>
      <c r="Q41">
        <v>1.1000000000000001</v>
      </c>
      <c r="R41">
        <v>0</v>
      </c>
      <c r="S41">
        <v>0</v>
      </c>
      <c r="T41">
        <v>1.1000000000000001</v>
      </c>
      <c r="U41">
        <v>1.33</v>
      </c>
    </row>
    <row r="42" spans="1:21" x14ac:dyDescent="0.25">
      <c r="A42" s="1">
        <v>45870</v>
      </c>
      <c r="B42" s="2" t="s">
        <v>9</v>
      </c>
      <c r="C42" s="2">
        <v>420601590608</v>
      </c>
      <c r="D42" s="2" t="s">
        <v>80</v>
      </c>
      <c r="E42">
        <v>70613</v>
      </c>
      <c r="F42" s="2" t="s">
        <v>81</v>
      </c>
      <c r="G42" s="2" t="s">
        <v>19</v>
      </c>
      <c r="H42" s="2" t="s">
        <v>84</v>
      </c>
      <c r="I42" s="2" t="s">
        <v>88</v>
      </c>
      <c r="J42" s="2" t="s">
        <v>13</v>
      </c>
      <c r="K42">
        <v>11</v>
      </c>
      <c r="L42" s="2" t="s">
        <v>86</v>
      </c>
      <c r="M42">
        <v>2227</v>
      </c>
      <c r="N42">
        <v>2258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</row>
    <row r="43" spans="1:21" x14ac:dyDescent="0.25">
      <c r="A43" s="1">
        <v>45870</v>
      </c>
      <c r="B43" s="2" t="s">
        <v>9</v>
      </c>
      <c r="C43" s="2">
        <v>420601590608</v>
      </c>
      <c r="D43" s="2" t="s">
        <v>80</v>
      </c>
      <c r="E43">
        <v>70613</v>
      </c>
      <c r="F43" s="2" t="s">
        <v>81</v>
      </c>
      <c r="G43" s="2" t="s">
        <v>19</v>
      </c>
      <c r="H43" s="2" t="s">
        <v>87</v>
      </c>
      <c r="I43" s="2" t="s">
        <v>20</v>
      </c>
      <c r="J43" s="2" t="s">
        <v>20</v>
      </c>
      <c r="K43">
        <v>83</v>
      </c>
      <c r="L43" s="2" t="s">
        <v>86</v>
      </c>
      <c r="M43">
        <v>43065</v>
      </c>
      <c r="N43">
        <v>45720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</row>
    <row r="44" spans="1:21" x14ac:dyDescent="0.25">
      <c r="A44" s="1">
        <v>45870</v>
      </c>
      <c r="B44" s="2" t="s">
        <v>9</v>
      </c>
      <c r="C44" s="2">
        <v>420601590608</v>
      </c>
      <c r="D44" s="2" t="s">
        <v>80</v>
      </c>
      <c r="E44">
        <v>70613</v>
      </c>
      <c r="F44" s="2" t="s">
        <v>81</v>
      </c>
      <c r="G44" s="2" t="s">
        <v>19</v>
      </c>
      <c r="H44" s="2" t="s">
        <v>95</v>
      </c>
      <c r="I44" s="2" t="s">
        <v>23</v>
      </c>
      <c r="J44" s="2" t="s">
        <v>23</v>
      </c>
      <c r="K44">
        <v>7</v>
      </c>
      <c r="L44" s="2" t="s">
        <v>92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</row>
    <row r="45" spans="1:21" x14ac:dyDescent="0.25">
      <c r="A45" s="1">
        <v>45870</v>
      </c>
      <c r="B45" s="2" t="s">
        <v>9</v>
      </c>
      <c r="C45" s="2">
        <v>420601590608</v>
      </c>
      <c r="D45" s="2" t="s">
        <v>80</v>
      </c>
      <c r="E45">
        <v>70613</v>
      </c>
      <c r="F45" s="2" t="s">
        <v>81</v>
      </c>
      <c r="G45" s="2" t="s">
        <v>19</v>
      </c>
      <c r="H45" s="2" t="s">
        <v>87</v>
      </c>
      <c r="I45" s="2" t="s">
        <v>21</v>
      </c>
      <c r="J45" s="2" t="s">
        <v>21</v>
      </c>
      <c r="K45">
        <v>31</v>
      </c>
      <c r="L45" s="2" t="s">
        <v>86</v>
      </c>
      <c r="M45">
        <v>12107</v>
      </c>
      <c r="N45">
        <v>13140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</row>
    <row r="46" spans="1:21" x14ac:dyDescent="0.25">
      <c r="A46" s="1">
        <v>45870</v>
      </c>
      <c r="B46" s="2" t="s">
        <v>9</v>
      </c>
      <c r="C46" s="2">
        <v>420601590608</v>
      </c>
      <c r="D46" s="2" t="s">
        <v>80</v>
      </c>
      <c r="E46">
        <v>70613</v>
      </c>
      <c r="F46" s="2" t="s">
        <v>81</v>
      </c>
      <c r="G46" s="2" t="s">
        <v>19</v>
      </c>
      <c r="H46" s="2" t="s">
        <v>95</v>
      </c>
      <c r="I46" s="2" t="s">
        <v>28</v>
      </c>
      <c r="J46" s="2" t="s">
        <v>28</v>
      </c>
      <c r="K46">
        <v>5</v>
      </c>
      <c r="L46" s="2" t="s">
        <v>92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</row>
    <row r="47" spans="1:21" x14ac:dyDescent="0.25">
      <c r="A47" s="1">
        <v>45870</v>
      </c>
      <c r="B47" s="2" t="s">
        <v>9</v>
      </c>
      <c r="C47" s="2">
        <v>420601590608</v>
      </c>
      <c r="D47" s="2" t="s">
        <v>80</v>
      </c>
      <c r="E47">
        <v>70613</v>
      </c>
      <c r="F47" s="2" t="s">
        <v>81</v>
      </c>
      <c r="G47" s="2" t="s">
        <v>19</v>
      </c>
      <c r="H47" s="2" t="s">
        <v>94</v>
      </c>
      <c r="I47" s="2" t="s">
        <v>24</v>
      </c>
      <c r="J47" s="2" t="s">
        <v>24</v>
      </c>
      <c r="K47">
        <v>1</v>
      </c>
      <c r="L47" s="2" t="s">
        <v>92</v>
      </c>
      <c r="M47">
        <v>1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</row>
    <row r="48" spans="1:21" x14ac:dyDescent="0.25">
      <c r="A48" s="1">
        <v>45870</v>
      </c>
      <c r="B48" s="2" t="s">
        <v>9</v>
      </c>
      <c r="C48" s="2">
        <v>420601590608</v>
      </c>
      <c r="D48" s="2" t="s">
        <v>80</v>
      </c>
      <c r="E48">
        <v>70613</v>
      </c>
      <c r="F48" s="2" t="s">
        <v>81</v>
      </c>
      <c r="G48" s="2" t="s">
        <v>19</v>
      </c>
      <c r="H48" s="2" t="s">
        <v>87</v>
      </c>
      <c r="I48" s="2" t="s">
        <v>29</v>
      </c>
      <c r="J48" s="2" t="s">
        <v>29</v>
      </c>
      <c r="K48">
        <v>2</v>
      </c>
      <c r="L48" s="2" t="s">
        <v>86</v>
      </c>
      <c r="M48">
        <v>308</v>
      </c>
      <c r="N48">
        <v>360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</row>
    <row r="49" spans="1:21" x14ac:dyDescent="0.25">
      <c r="A49" s="1">
        <v>45870</v>
      </c>
      <c r="B49" s="2" t="s">
        <v>9</v>
      </c>
      <c r="C49" s="2">
        <v>420601590608</v>
      </c>
      <c r="D49" s="2" t="s">
        <v>80</v>
      </c>
      <c r="E49">
        <v>70613</v>
      </c>
      <c r="F49" s="2" t="s">
        <v>81</v>
      </c>
      <c r="G49" s="2" t="s">
        <v>19</v>
      </c>
      <c r="H49" s="2" t="s">
        <v>82</v>
      </c>
      <c r="I49" s="2" t="s">
        <v>22</v>
      </c>
      <c r="J49" s="2" t="s">
        <v>22</v>
      </c>
      <c r="K49">
        <v>1</v>
      </c>
      <c r="L49" s="2" t="s">
        <v>83</v>
      </c>
      <c r="M49">
        <v>0</v>
      </c>
      <c r="N49">
        <v>0</v>
      </c>
      <c r="O49">
        <v>0</v>
      </c>
      <c r="P49">
        <v>0</v>
      </c>
      <c r="Q49">
        <v>544.5</v>
      </c>
      <c r="R49">
        <v>0</v>
      </c>
      <c r="S49">
        <v>0</v>
      </c>
      <c r="T49">
        <v>544.5</v>
      </c>
      <c r="U49">
        <v>658.85</v>
      </c>
    </row>
    <row r="50" spans="1:21" x14ac:dyDescent="0.25">
      <c r="A50" s="1">
        <v>45870</v>
      </c>
      <c r="B50" s="2" t="s">
        <v>9</v>
      </c>
      <c r="C50" s="2">
        <v>420601590608</v>
      </c>
      <c r="D50" s="2" t="s">
        <v>80</v>
      </c>
      <c r="E50">
        <v>70613</v>
      </c>
      <c r="F50" s="2" t="s">
        <v>81</v>
      </c>
      <c r="G50" s="2" t="s">
        <v>19</v>
      </c>
      <c r="H50" s="2" t="s">
        <v>94</v>
      </c>
      <c r="I50" s="2" t="s">
        <v>24</v>
      </c>
      <c r="J50" s="2" t="s">
        <v>27</v>
      </c>
      <c r="K50">
        <v>1</v>
      </c>
      <c r="L50" s="2" t="s">
        <v>98</v>
      </c>
      <c r="M50">
        <v>0</v>
      </c>
      <c r="N50">
        <v>0</v>
      </c>
      <c r="O50">
        <v>13</v>
      </c>
      <c r="P50">
        <v>99328</v>
      </c>
      <c r="Q50">
        <v>0</v>
      </c>
      <c r="R50">
        <v>0</v>
      </c>
      <c r="S50">
        <v>0</v>
      </c>
      <c r="T50">
        <v>0</v>
      </c>
      <c r="U50">
        <v>0</v>
      </c>
    </row>
    <row r="51" spans="1:21" x14ac:dyDescent="0.25">
      <c r="A51" s="1">
        <v>45870</v>
      </c>
      <c r="B51" s="2" t="s">
        <v>9</v>
      </c>
      <c r="C51" s="2">
        <v>420601590608</v>
      </c>
      <c r="D51" s="2" t="s">
        <v>80</v>
      </c>
      <c r="E51">
        <v>70613</v>
      </c>
      <c r="F51" s="2" t="s">
        <v>81</v>
      </c>
      <c r="G51" s="2" t="s">
        <v>19</v>
      </c>
      <c r="H51" s="2" t="s">
        <v>94</v>
      </c>
      <c r="I51" s="2" t="s">
        <v>24</v>
      </c>
      <c r="J51" s="2" t="s">
        <v>26</v>
      </c>
      <c r="K51">
        <v>1</v>
      </c>
      <c r="L51" s="2" t="s">
        <v>98</v>
      </c>
      <c r="M51">
        <v>0</v>
      </c>
      <c r="N51">
        <v>0</v>
      </c>
      <c r="O51">
        <v>80939</v>
      </c>
      <c r="P51">
        <v>1000000000</v>
      </c>
      <c r="Q51">
        <v>0</v>
      </c>
      <c r="R51">
        <v>0</v>
      </c>
      <c r="S51">
        <v>0</v>
      </c>
      <c r="T51">
        <v>0</v>
      </c>
      <c r="U51">
        <v>0</v>
      </c>
    </row>
    <row r="52" spans="1:21" x14ac:dyDescent="0.25">
      <c r="A52" s="1">
        <v>45870</v>
      </c>
      <c r="B52" s="2" t="s">
        <v>9</v>
      </c>
      <c r="C52" s="2">
        <v>420605210102</v>
      </c>
      <c r="D52" s="2" t="s">
        <v>80</v>
      </c>
      <c r="E52">
        <v>70613</v>
      </c>
      <c r="F52" s="2" t="s">
        <v>81</v>
      </c>
      <c r="G52" s="2" t="s">
        <v>19</v>
      </c>
      <c r="H52" s="2" t="s">
        <v>84</v>
      </c>
      <c r="I52" s="2" t="s">
        <v>88</v>
      </c>
      <c r="J52" s="2" t="s">
        <v>13</v>
      </c>
      <c r="K52">
        <v>2</v>
      </c>
      <c r="L52" s="2" t="s">
        <v>86</v>
      </c>
      <c r="M52">
        <v>1867</v>
      </c>
      <c r="N52">
        <v>1867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</row>
    <row r="53" spans="1:21" x14ac:dyDescent="0.25">
      <c r="A53" s="1">
        <v>45870</v>
      </c>
      <c r="B53" s="2" t="s">
        <v>9</v>
      </c>
      <c r="C53" s="2">
        <v>420605210102</v>
      </c>
      <c r="D53" s="2" t="s">
        <v>80</v>
      </c>
      <c r="E53">
        <v>70613</v>
      </c>
      <c r="F53" s="2" t="s">
        <v>81</v>
      </c>
      <c r="G53" s="2" t="s">
        <v>19</v>
      </c>
      <c r="H53" s="2" t="s">
        <v>94</v>
      </c>
      <c r="I53" s="2" t="s">
        <v>24</v>
      </c>
      <c r="J53" s="2" t="s">
        <v>24</v>
      </c>
      <c r="K53">
        <v>1</v>
      </c>
      <c r="L53" s="2" t="s">
        <v>92</v>
      </c>
      <c r="M53">
        <v>1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25">
      <c r="A54" s="1">
        <v>45870</v>
      </c>
      <c r="B54" s="2" t="s">
        <v>9</v>
      </c>
      <c r="C54" s="2">
        <v>420605210102</v>
      </c>
      <c r="D54" s="2" t="s">
        <v>80</v>
      </c>
      <c r="E54">
        <v>70613</v>
      </c>
      <c r="F54" s="2" t="s">
        <v>81</v>
      </c>
      <c r="G54" s="2" t="s">
        <v>19</v>
      </c>
      <c r="H54" s="2" t="s">
        <v>95</v>
      </c>
      <c r="I54" s="2" t="s">
        <v>28</v>
      </c>
      <c r="J54" s="2" t="s">
        <v>28</v>
      </c>
      <c r="K54">
        <v>8</v>
      </c>
      <c r="L54" s="2" t="s">
        <v>92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25">
      <c r="A55" s="1">
        <v>45870</v>
      </c>
      <c r="B55" s="2" t="s">
        <v>9</v>
      </c>
      <c r="C55" s="2">
        <v>420605210102</v>
      </c>
      <c r="D55" s="2" t="s">
        <v>80</v>
      </c>
      <c r="E55">
        <v>70613</v>
      </c>
      <c r="F55" s="2" t="s">
        <v>81</v>
      </c>
      <c r="G55" s="2" t="s">
        <v>19</v>
      </c>
      <c r="H55" s="2" t="s">
        <v>95</v>
      </c>
      <c r="I55" s="2" t="s">
        <v>23</v>
      </c>
      <c r="J55" s="2" t="s">
        <v>23</v>
      </c>
      <c r="K55">
        <v>44</v>
      </c>
      <c r="L55" s="2" t="s">
        <v>92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</row>
    <row r="56" spans="1:21" x14ac:dyDescent="0.25">
      <c r="A56" s="1">
        <v>45870</v>
      </c>
      <c r="B56" s="2" t="s">
        <v>9</v>
      </c>
      <c r="C56" s="2">
        <v>420605210102</v>
      </c>
      <c r="D56" s="2" t="s">
        <v>80</v>
      </c>
      <c r="E56">
        <v>70613</v>
      </c>
      <c r="F56" s="2" t="s">
        <v>81</v>
      </c>
      <c r="G56" s="2" t="s">
        <v>19</v>
      </c>
      <c r="H56" s="2" t="s">
        <v>87</v>
      </c>
      <c r="I56" s="2" t="s">
        <v>29</v>
      </c>
      <c r="J56" s="2" t="s">
        <v>29</v>
      </c>
      <c r="K56">
        <v>7</v>
      </c>
      <c r="L56" s="2" t="s">
        <v>86</v>
      </c>
      <c r="M56">
        <v>594</v>
      </c>
      <c r="N56">
        <v>840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</row>
    <row r="57" spans="1:21" x14ac:dyDescent="0.25">
      <c r="A57" s="1">
        <v>45870</v>
      </c>
      <c r="B57" s="2" t="s">
        <v>9</v>
      </c>
      <c r="C57" s="2">
        <v>420605210102</v>
      </c>
      <c r="D57" s="2" t="s">
        <v>80</v>
      </c>
      <c r="E57">
        <v>70613</v>
      </c>
      <c r="F57" s="2" t="s">
        <v>81</v>
      </c>
      <c r="G57" s="2" t="s">
        <v>19</v>
      </c>
      <c r="H57" s="2" t="s">
        <v>95</v>
      </c>
      <c r="I57" s="2" t="s">
        <v>107</v>
      </c>
      <c r="J57" s="2" t="s">
        <v>57</v>
      </c>
      <c r="K57">
        <v>2</v>
      </c>
      <c r="L57" s="2" t="s">
        <v>92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</row>
    <row r="58" spans="1:21" x14ac:dyDescent="0.25">
      <c r="A58" s="1">
        <v>45870</v>
      </c>
      <c r="B58" s="2" t="s">
        <v>9</v>
      </c>
      <c r="C58" s="2">
        <v>420605210102</v>
      </c>
      <c r="D58" s="2" t="s">
        <v>80</v>
      </c>
      <c r="E58">
        <v>70613</v>
      </c>
      <c r="F58" s="2" t="s">
        <v>81</v>
      </c>
      <c r="G58" s="2" t="s">
        <v>19</v>
      </c>
      <c r="H58" s="2" t="s">
        <v>87</v>
      </c>
      <c r="I58" s="2" t="s">
        <v>21</v>
      </c>
      <c r="J58" s="2" t="s">
        <v>21</v>
      </c>
      <c r="K58">
        <v>24</v>
      </c>
      <c r="L58" s="2" t="s">
        <v>86</v>
      </c>
      <c r="M58">
        <v>6765</v>
      </c>
      <c r="N58">
        <v>7500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25">
      <c r="A59" s="1">
        <v>45870</v>
      </c>
      <c r="B59" s="2" t="s">
        <v>9</v>
      </c>
      <c r="C59" s="2">
        <v>420605210102</v>
      </c>
      <c r="D59" s="2" t="s">
        <v>80</v>
      </c>
      <c r="E59">
        <v>70613</v>
      </c>
      <c r="F59" s="2" t="s">
        <v>81</v>
      </c>
      <c r="G59" s="2" t="s">
        <v>19</v>
      </c>
      <c r="H59" s="2" t="s">
        <v>87</v>
      </c>
      <c r="I59" s="2" t="s">
        <v>20</v>
      </c>
      <c r="J59" s="2" t="s">
        <v>20</v>
      </c>
      <c r="K59">
        <v>27</v>
      </c>
      <c r="L59" s="2" t="s">
        <v>86</v>
      </c>
      <c r="M59">
        <v>9104</v>
      </c>
      <c r="N59">
        <v>10080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</row>
    <row r="60" spans="1:21" x14ac:dyDescent="0.25">
      <c r="A60" s="1">
        <v>45870</v>
      </c>
      <c r="B60" s="2" t="s">
        <v>9</v>
      </c>
      <c r="C60" s="2">
        <v>420605210102</v>
      </c>
      <c r="D60" s="2" t="s">
        <v>80</v>
      </c>
      <c r="E60">
        <v>70613</v>
      </c>
      <c r="F60" s="2" t="s">
        <v>81</v>
      </c>
      <c r="G60" s="2" t="s">
        <v>19</v>
      </c>
      <c r="H60" s="2" t="s">
        <v>82</v>
      </c>
      <c r="I60" s="2" t="s">
        <v>22</v>
      </c>
      <c r="J60" s="2" t="s">
        <v>22</v>
      </c>
      <c r="K60">
        <v>1</v>
      </c>
      <c r="L60" s="2" t="s">
        <v>83</v>
      </c>
      <c r="M60">
        <v>0</v>
      </c>
      <c r="N60">
        <v>0</v>
      </c>
      <c r="O60">
        <v>0</v>
      </c>
      <c r="P60">
        <v>0</v>
      </c>
      <c r="Q60">
        <v>544.5</v>
      </c>
      <c r="R60">
        <v>0</v>
      </c>
      <c r="S60">
        <v>0</v>
      </c>
      <c r="T60">
        <v>544.5</v>
      </c>
      <c r="U60">
        <v>658.85</v>
      </c>
    </row>
    <row r="61" spans="1:21" x14ac:dyDescent="0.25">
      <c r="A61" s="1">
        <v>45870</v>
      </c>
      <c r="B61" s="2" t="s">
        <v>9</v>
      </c>
      <c r="C61" s="2">
        <v>420605210102</v>
      </c>
      <c r="D61" s="2" t="s">
        <v>80</v>
      </c>
      <c r="E61">
        <v>70613</v>
      </c>
      <c r="F61" s="2" t="s">
        <v>81</v>
      </c>
      <c r="G61" s="2" t="s">
        <v>19</v>
      </c>
      <c r="H61" s="2" t="s">
        <v>95</v>
      </c>
      <c r="I61" s="2" t="s">
        <v>44</v>
      </c>
      <c r="J61" s="2" t="s">
        <v>44</v>
      </c>
      <c r="K61">
        <v>1</v>
      </c>
      <c r="L61" s="2" t="s">
        <v>92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25">
      <c r="A62" s="1">
        <v>45870</v>
      </c>
      <c r="B62" s="2" t="s">
        <v>9</v>
      </c>
      <c r="C62" s="2">
        <v>420605210102</v>
      </c>
      <c r="D62" s="2" t="s">
        <v>80</v>
      </c>
      <c r="E62">
        <v>70613</v>
      </c>
      <c r="F62" s="2" t="s">
        <v>81</v>
      </c>
      <c r="G62" s="2" t="s">
        <v>19</v>
      </c>
      <c r="H62" s="2" t="s">
        <v>94</v>
      </c>
      <c r="I62" s="2" t="s">
        <v>24</v>
      </c>
      <c r="J62" s="2" t="s">
        <v>26</v>
      </c>
      <c r="K62">
        <v>1</v>
      </c>
      <c r="L62" s="2" t="s">
        <v>98</v>
      </c>
      <c r="M62">
        <v>0</v>
      </c>
      <c r="N62">
        <v>0</v>
      </c>
      <c r="O62">
        <v>23211</v>
      </c>
      <c r="P62">
        <v>1000000000</v>
      </c>
      <c r="Q62">
        <v>0</v>
      </c>
      <c r="R62">
        <v>0</v>
      </c>
      <c r="S62">
        <v>0</v>
      </c>
      <c r="T62">
        <v>0</v>
      </c>
      <c r="U62">
        <v>0</v>
      </c>
    </row>
    <row r="63" spans="1:21" x14ac:dyDescent="0.25">
      <c r="A63" s="1">
        <v>45870</v>
      </c>
      <c r="B63" s="2" t="s">
        <v>9</v>
      </c>
      <c r="C63" s="2">
        <v>420605210102</v>
      </c>
      <c r="D63" s="2" t="s">
        <v>80</v>
      </c>
      <c r="E63">
        <v>70613</v>
      </c>
      <c r="F63" s="2" t="s">
        <v>81</v>
      </c>
      <c r="G63" s="2" t="s">
        <v>19</v>
      </c>
      <c r="H63" s="2" t="s">
        <v>94</v>
      </c>
      <c r="I63" s="2" t="s">
        <v>24</v>
      </c>
      <c r="J63" s="2" t="s">
        <v>27</v>
      </c>
      <c r="K63">
        <v>1</v>
      </c>
      <c r="L63" s="2" t="s">
        <v>98</v>
      </c>
      <c r="M63">
        <v>0</v>
      </c>
      <c r="N63">
        <v>0</v>
      </c>
      <c r="O63">
        <v>558</v>
      </c>
      <c r="P63">
        <v>99328</v>
      </c>
      <c r="Q63">
        <v>0</v>
      </c>
      <c r="R63">
        <v>0</v>
      </c>
      <c r="S63">
        <v>0</v>
      </c>
      <c r="T63">
        <v>0</v>
      </c>
      <c r="U63">
        <v>0</v>
      </c>
    </row>
    <row r="64" spans="1:21" x14ac:dyDescent="0.25">
      <c r="A64" s="1">
        <v>45870</v>
      </c>
      <c r="B64" s="2" t="s">
        <v>9</v>
      </c>
      <c r="C64" s="2">
        <v>420606082679</v>
      </c>
      <c r="D64" s="2" t="s">
        <v>80</v>
      </c>
      <c r="E64">
        <v>70613</v>
      </c>
      <c r="F64" s="2" t="s">
        <v>81</v>
      </c>
      <c r="G64" s="2" t="s">
        <v>10</v>
      </c>
      <c r="H64" s="2" t="s">
        <v>87</v>
      </c>
      <c r="I64" s="2" t="s">
        <v>21</v>
      </c>
      <c r="J64" s="2" t="s">
        <v>21</v>
      </c>
      <c r="K64">
        <v>56</v>
      </c>
      <c r="L64" s="2" t="s">
        <v>86</v>
      </c>
      <c r="M64">
        <v>703</v>
      </c>
      <c r="N64">
        <v>3360</v>
      </c>
      <c r="O64">
        <v>0</v>
      </c>
      <c r="P64">
        <v>0</v>
      </c>
      <c r="Q64">
        <v>56</v>
      </c>
      <c r="R64">
        <v>0</v>
      </c>
      <c r="S64">
        <v>0</v>
      </c>
      <c r="T64">
        <v>56</v>
      </c>
      <c r="U64">
        <v>67.760000000000005</v>
      </c>
    </row>
    <row r="65" spans="1:21" x14ac:dyDescent="0.25">
      <c r="A65" s="1">
        <v>45870</v>
      </c>
      <c r="B65" s="2" t="s">
        <v>9</v>
      </c>
      <c r="C65" s="2">
        <v>420606082679</v>
      </c>
      <c r="D65" s="2" t="s">
        <v>80</v>
      </c>
      <c r="E65">
        <v>70613</v>
      </c>
      <c r="F65" s="2" t="s">
        <v>81</v>
      </c>
      <c r="G65" s="2" t="s">
        <v>10</v>
      </c>
      <c r="H65" s="2" t="s">
        <v>87</v>
      </c>
      <c r="I65" s="2" t="s">
        <v>29</v>
      </c>
      <c r="J65" s="2" t="s">
        <v>29</v>
      </c>
      <c r="K65">
        <v>54</v>
      </c>
      <c r="L65" s="2" t="s">
        <v>86</v>
      </c>
      <c r="M65">
        <v>680</v>
      </c>
      <c r="N65">
        <v>3240</v>
      </c>
      <c r="O65">
        <v>0</v>
      </c>
      <c r="P65">
        <v>0</v>
      </c>
      <c r="Q65">
        <v>54</v>
      </c>
      <c r="R65">
        <v>0</v>
      </c>
      <c r="S65">
        <v>0</v>
      </c>
      <c r="T65">
        <v>54</v>
      </c>
      <c r="U65">
        <v>65.34</v>
      </c>
    </row>
    <row r="66" spans="1:21" x14ac:dyDescent="0.25">
      <c r="A66" s="1">
        <v>45870</v>
      </c>
      <c r="B66" s="2" t="s">
        <v>9</v>
      </c>
      <c r="C66" s="2">
        <v>420606082679</v>
      </c>
      <c r="D66" s="2" t="s">
        <v>80</v>
      </c>
      <c r="E66">
        <v>70613</v>
      </c>
      <c r="F66" s="2" t="s">
        <v>81</v>
      </c>
      <c r="G66" s="2" t="s">
        <v>10</v>
      </c>
      <c r="H66" s="2" t="s">
        <v>82</v>
      </c>
      <c r="I66" s="2" t="s">
        <v>22</v>
      </c>
      <c r="J66" s="2" t="s">
        <v>22</v>
      </c>
      <c r="K66">
        <v>1</v>
      </c>
      <c r="L66" s="2" t="s">
        <v>83</v>
      </c>
      <c r="M66">
        <v>0</v>
      </c>
      <c r="N66">
        <v>0</v>
      </c>
      <c r="O66">
        <v>0</v>
      </c>
      <c r="P66">
        <v>0</v>
      </c>
      <c r="Q66">
        <v>1.1000000000000001</v>
      </c>
      <c r="R66">
        <v>0</v>
      </c>
      <c r="S66">
        <v>0</v>
      </c>
      <c r="T66">
        <v>1.1000000000000001</v>
      </c>
      <c r="U66">
        <v>1.33</v>
      </c>
    </row>
    <row r="67" spans="1:21" x14ac:dyDescent="0.25">
      <c r="A67" s="1">
        <v>45870</v>
      </c>
      <c r="B67" s="2" t="s">
        <v>9</v>
      </c>
      <c r="C67" s="2">
        <v>420702035974</v>
      </c>
      <c r="D67" s="2" t="s">
        <v>80</v>
      </c>
      <c r="E67">
        <v>70613</v>
      </c>
      <c r="F67" s="2" t="s">
        <v>81</v>
      </c>
      <c r="G67" s="2" t="s">
        <v>31</v>
      </c>
      <c r="H67" s="2" t="s">
        <v>95</v>
      </c>
      <c r="I67" s="2" t="s">
        <v>110</v>
      </c>
      <c r="J67" s="2" t="s">
        <v>58</v>
      </c>
      <c r="K67">
        <v>5</v>
      </c>
      <c r="L67" s="2" t="s">
        <v>92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</row>
    <row r="68" spans="1:21" x14ac:dyDescent="0.25">
      <c r="A68" s="1">
        <v>45870</v>
      </c>
      <c r="B68" s="2" t="s">
        <v>9</v>
      </c>
      <c r="C68" s="2">
        <v>420702035974</v>
      </c>
      <c r="D68" s="2" t="s">
        <v>80</v>
      </c>
      <c r="E68">
        <v>70613</v>
      </c>
      <c r="F68" s="2" t="s">
        <v>81</v>
      </c>
      <c r="G68" s="2" t="s">
        <v>31</v>
      </c>
      <c r="H68" s="2" t="s">
        <v>95</v>
      </c>
      <c r="I68" s="2" t="s">
        <v>23</v>
      </c>
      <c r="J68" s="2" t="s">
        <v>23</v>
      </c>
      <c r="K68">
        <v>24</v>
      </c>
      <c r="L68" s="2" t="s">
        <v>92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</row>
    <row r="69" spans="1:21" x14ac:dyDescent="0.25">
      <c r="A69" s="1">
        <v>45870</v>
      </c>
      <c r="B69" s="2" t="s">
        <v>9</v>
      </c>
      <c r="C69" s="2">
        <v>420702035974</v>
      </c>
      <c r="D69" s="2" t="s">
        <v>80</v>
      </c>
      <c r="E69">
        <v>70613</v>
      </c>
      <c r="F69" s="2" t="s">
        <v>81</v>
      </c>
      <c r="G69" s="2" t="s">
        <v>31</v>
      </c>
      <c r="H69" s="2" t="s">
        <v>87</v>
      </c>
      <c r="I69" s="2" t="s">
        <v>21</v>
      </c>
      <c r="J69" s="2" t="s">
        <v>21</v>
      </c>
      <c r="K69">
        <v>10</v>
      </c>
      <c r="L69" s="2" t="s">
        <v>86</v>
      </c>
      <c r="M69">
        <v>2065</v>
      </c>
      <c r="N69">
        <v>2340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</row>
    <row r="70" spans="1:21" x14ac:dyDescent="0.25">
      <c r="A70" s="1">
        <v>45870</v>
      </c>
      <c r="B70" s="2" t="s">
        <v>9</v>
      </c>
      <c r="C70" s="2">
        <v>420702035974</v>
      </c>
      <c r="D70" s="2" t="s">
        <v>80</v>
      </c>
      <c r="E70">
        <v>70613</v>
      </c>
      <c r="F70" s="2" t="s">
        <v>81</v>
      </c>
      <c r="G70" s="2" t="s">
        <v>31</v>
      </c>
      <c r="H70" s="2" t="s">
        <v>82</v>
      </c>
      <c r="I70" s="2" t="s">
        <v>22</v>
      </c>
      <c r="J70" s="2" t="s">
        <v>22</v>
      </c>
      <c r="K70">
        <v>1</v>
      </c>
      <c r="L70" s="2" t="s">
        <v>83</v>
      </c>
      <c r="M70">
        <v>0</v>
      </c>
      <c r="N70">
        <v>0</v>
      </c>
      <c r="O70">
        <v>0</v>
      </c>
      <c r="P70">
        <v>0</v>
      </c>
      <c r="Q70">
        <v>374</v>
      </c>
      <c r="R70">
        <v>0</v>
      </c>
      <c r="S70">
        <v>0</v>
      </c>
      <c r="T70">
        <v>374</v>
      </c>
      <c r="U70">
        <v>452.54</v>
      </c>
    </row>
    <row r="71" spans="1:21" x14ac:dyDescent="0.25">
      <c r="A71" s="1">
        <v>45870</v>
      </c>
      <c r="B71" s="2" t="s">
        <v>9</v>
      </c>
      <c r="C71" s="2">
        <v>420702035974</v>
      </c>
      <c r="D71" s="2" t="s">
        <v>80</v>
      </c>
      <c r="E71">
        <v>70613</v>
      </c>
      <c r="F71" s="2" t="s">
        <v>81</v>
      </c>
      <c r="G71" s="2" t="s">
        <v>31</v>
      </c>
      <c r="H71" s="2" t="s">
        <v>87</v>
      </c>
      <c r="I71" s="2" t="s">
        <v>20</v>
      </c>
      <c r="J71" s="2" t="s">
        <v>20</v>
      </c>
      <c r="K71">
        <v>58</v>
      </c>
      <c r="L71" s="2" t="s">
        <v>86</v>
      </c>
      <c r="M71">
        <v>11729</v>
      </c>
      <c r="N71">
        <v>13560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</row>
    <row r="72" spans="1:21" x14ac:dyDescent="0.25">
      <c r="A72" s="1">
        <v>45870</v>
      </c>
      <c r="B72" s="2" t="s">
        <v>9</v>
      </c>
      <c r="C72" s="2">
        <v>420702035974</v>
      </c>
      <c r="D72" s="2" t="s">
        <v>80</v>
      </c>
      <c r="E72">
        <v>70613</v>
      </c>
      <c r="F72" s="2" t="s">
        <v>81</v>
      </c>
      <c r="G72" s="2" t="s">
        <v>31</v>
      </c>
      <c r="H72" s="2" t="s">
        <v>94</v>
      </c>
      <c r="I72" s="2" t="s">
        <v>32</v>
      </c>
      <c r="J72" s="2" t="s">
        <v>32</v>
      </c>
      <c r="K72">
        <v>1</v>
      </c>
      <c r="L72" s="2" t="s">
        <v>92</v>
      </c>
      <c r="M72">
        <v>1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25">
      <c r="A73" s="1">
        <v>45870</v>
      </c>
      <c r="B73" s="2" t="s">
        <v>9</v>
      </c>
      <c r="C73" s="2">
        <v>420702035974</v>
      </c>
      <c r="D73" s="2" t="s">
        <v>80</v>
      </c>
      <c r="E73">
        <v>70613</v>
      </c>
      <c r="F73" s="2" t="s">
        <v>81</v>
      </c>
      <c r="G73" s="2" t="s">
        <v>31</v>
      </c>
      <c r="H73" s="2" t="s">
        <v>95</v>
      </c>
      <c r="I73" s="2" t="s">
        <v>44</v>
      </c>
      <c r="J73" s="2" t="s">
        <v>44</v>
      </c>
      <c r="K73">
        <v>3</v>
      </c>
      <c r="L73" s="2" t="s">
        <v>92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</row>
    <row r="74" spans="1:21" x14ac:dyDescent="0.25">
      <c r="A74" s="1">
        <v>45870</v>
      </c>
      <c r="B74" s="2" t="s">
        <v>9</v>
      </c>
      <c r="C74" s="2">
        <v>420702035974</v>
      </c>
      <c r="D74" s="2" t="s">
        <v>80</v>
      </c>
      <c r="E74">
        <v>70613</v>
      </c>
      <c r="F74" s="2" t="s">
        <v>81</v>
      </c>
      <c r="G74" s="2" t="s">
        <v>31</v>
      </c>
      <c r="H74" s="2" t="s">
        <v>87</v>
      </c>
      <c r="I74" s="2" t="s">
        <v>29</v>
      </c>
      <c r="J74" s="2" t="s">
        <v>29</v>
      </c>
      <c r="K74">
        <v>1</v>
      </c>
      <c r="L74" s="2" t="s">
        <v>86</v>
      </c>
      <c r="M74">
        <v>196</v>
      </c>
      <c r="N74">
        <v>240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25">
      <c r="A75" s="1">
        <v>45870</v>
      </c>
      <c r="B75" s="2" t="s">
        <v>9</v>
      </c>
      <c r="C75" s="2">
        <v>420702035974</v>
      </c>
      <c r="D75" s="2" t="s">
        <v>80</v>
      </c>
      <c r="E75">
        <v>70613</v>
      </c>
      <c r="F75" s="2" t="s">
        <v>81</v>
      </c>
      <c r="G75" s="2" t="s">
        <v>31</v>
      </c>
      <c r="H75" s="2" t="s">
        <v>89</v>
      </c>
      <c r="I75" s="2" t="s">
        <v>100</v>
      </c>
      <c r="J75" s="2" t="s">
        <v>47</v>
      </c>
      <c r="K75">
        <v>6</v>
      </c>
      <c r="L75" s="2" t="s">
        <v>86</v>
      </c>
      <c r="M75">
        <v>713</v>
      </c>
      <c r="N75">
        <v>900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</row>
    <row r="76" spans="1:21" x14ac:dyDescent="0.25">
      <c r="A76" s="1">
        <v>45870</v>
      </c>
      <c r="B76" s="2" t="s">
        <v>9</v>
      </c>
      <c r="C76" s="2">
        <v>420702035974</v>
      </c>
      <c r="D76" s="2" t="s">
        <v>80</v>
      </c>
      <c r="E76">
        <v>70613</v>
      </c>
      <c r="F76" s="2" t="s">
        <v>81</v>
      </c>
      <c r="G76" s="2" t="s">
        <v>31</v>
      </c>
      <c r="H76" s="2" t="s">
        <v>89</v>
      </c>
      <c r="I76" s="2" t="s">
        <v>99</v>
      </c>
      <c r="J76" s="2" t="s">
        <v>46</v>
      </c>
      <c r="K76">
        <v>5</v>
      </c>
      <c r="L76" s="2" t="s">
        <v>86</v>
      </c>
      <c r="M76">
        <v>508</v>
      </c>
      <c r="N76">
        <v>720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</row>
    <row r="77" spans="1:21" x14ac:dyDescent="0.25">
      <c r="A77" s="1">
        <v>45870</v>
      </c>
      <c r="B77" s="2" t="s">
        <v>9</v>
      </c>
      <c r="C77" s="2">
        <v>420702035974</v>
      </c>
      <c r="D77" s="2" t="s">
        <v>80</v>
      </c>
      <c r="E77">
        <v>70613</v>
      </c>
      <c r="F77" s="2" t="s">
        <v>81</v>
      </c>
      <c r="G77" s="2" t="s">
        <v>31</v>
      </c>
      <c r="H77" s="2" t="s">
        <v>84</v>
      </c>
      <c r="I77" s="2" t="s">
        <v>88</v>
      </c>
      <c r="J77" s="2" t="s">
        <v>13</v>
      </c>
      <c r="K77">
        <v>2</v>
      </c>
      <c r="L77" s="2" t="s">
        <v>86</v>
      </c>
      <c r="M77">
        <v>252</v>
      </c>
      <c r="N77">
        <v>252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25">
      <c r="A78" s="1">
        <v>45870</v>
      </c>
      <c r="B78" s="2" t="s">
        <v>9</v>
      </c>
      <c r="C78" s="2">
        <v>420702035974</v>
      </c>
      <c r="D78" s="2" t="s">
        <v>80</v>
      </c>
      <c r="E78">
        <v>70613</v>
      </c>
      <c r="F78" s="2" t="s">
        <v>81</v>
      </c>
      <c r="G78" s="2" t="s">
        <v>31</v>
      </c>
      <c r="H78" s="2" t="s">
        <v>89</v>
      </c>
      <c r="I78" s="2" t="s">
        <v>110</v>
      </c>
      <c r="J78" s="2" t="s">
        <v>59</v>
      </c>
      <c r="K78">
        <v>17</v>
      </c>
      <c r="L78" s="2" t="s">
        <v>86</v>
      </c>
      <c r="M78">
        <v>3549</v>
      </c>
      <c r="N78">
        <v>4080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</row>
    <row r="79" spans="1:21" x14ac:dyDescent="0.25">
      <c r="A79" s="1">
        <v>45870</v>
      </c>
      <c r="B79" s="2" t="s">
        <v>9</v>
      </c>
      <c r="C79" s="2">
        <v>420702035974</v>
      </c>
      <c r="D79" s="2" t="s">
        <v>80</v>
      </c>
      <c r="E79">
        <v>70613</v>
      </c>
      <c r="F79" s="2" t="s">
        <v>81</v>
      </c>
      <c r="G79" s="2" t="s">
        <v>31</v>
      </c>
      <c r="H79" s="2" t="s">
        <v>95</v>
      </c>
      <c r="I79" s="2" t="s">
        <v>28</v>
      </c>
      <c r="J79" s="2" t="s">
        <v>28</v>
      </c>
      <c r="K79">
        <v>7</v>
      </c>
      <c r="L79" s="2" t="s">
        <v>92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25">
      <c r="A80" s="1">
        <v>45870</v>
      </c>
      <c r="B80" s="2" t="s">
        <v>9</v>
      </c>
      <c r="C80" s="2">
        <v>420702035974</v>
      </c>
      <c r="D80" s="2" t="s">
        <v>80</v>
      </c>
      <c r="E80">
        <v>70613</v>
      </c>
      <c r="F80" s="2" t="s">
        <v>81</v>
      </c>
      <c r="G80" s="2" t="s">
        <v>31</v>
      </c>
      <c r="H80" s="2" t="s">
        <v>89</v>
      </c>
      <c r="I80" s="2" t="s">
        <v>111</v>
      </c>
      <c r="J80" s="2" t="s">
        <v>60</v>
      </c>
      <c r="K80">
        <v>14</v>
      </c>
      <c r="L80" s="2" t="s">
        <v>86</v>
      </c>
      <c r="M80">
        <v>4861</v>
      </c>
      <c r="N80">
        <v>5340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</row>
    <row r="81" spans="1:21" x14ac:dyDescent="0.25">
      <c r="A81" s="1">
        <v>45870</v>
      </c>
      <c r="B81" s="2" t="s">
        <v>9</v>
      </c>
      <c r="C81" s="2">
        <v>420702035974</v>
      </c>
      <c r="D81" s="2" t="s">
        <v>80</v>
      </c>
      <c r="E81">
        <v>70613</v>
      </c>
      <c r="F81" s="2" t="s">
        <v>81</v>
      </c>
      <c r="G81" s="2" t="s">
        <v>31</v>
      </c>
      <c r="H81" s="2" t="s">
        <v>94</v>
      </c>
      <c r="I81" s="2" t="s">
        <v>32</v>
      </c>
      <c r="J81" s="2" t="s">
        <v>33</v>
      </c>
      <c r="K81">
        <v>1</v>
      </c>
      <c r="L81" s="2" t="s">
        <v>98</v>
      </c>
      <c r="M81">
        <v>0</v>
      </c>
      <c r="N81">
        <v>0</v>
      </c>
      <c r="O81">
        <v>1284</v>
      </c>
      <c r="P81">
        <v>10240</v>
      </c>
      <c r="Q81">
        <v>0</v>
      </c>
      <c r="R81">
        <v>0</v>
      </c>
      <c r="S81">
        <v>0</v>
      </c>
      <c r="T81">
        <v>0</v>
      </c>
      <c r="U81">
        <v>0</v>
      </c>
    </row>
    <row r="82" spans="1:21" x14ac:dyDescent="0.25">
      <c r="A82" s="1">
        <v>45870</v>
      </c>
      <c r="B82" s="2" t="s">
        <v>9</v>
      </c>
      <c r="C82" s="2">
        <v>420702035976</v>
      </c>
      <c r="D82" s="2" t="s">
        <v>80</v>
      </c>
      <c r="E82">
        <v>70613</v>
      </c>
      <c r="F82" s="2" t="s">
        <v>81</v>
      </c>
      <c r="G82" s="2" t="s">
        <v>34</v>
      </c>
      <c r="H82" s="2" t="s">
        <v>82</v>
      </c>
      <c r="I82" s="2" t="s">
        <v>22</v>
      </c>
      <c r="J82" s="2" t="s">
        <v>22</v>
      </c>
      <c r="K82">
        <v>1</v>
      </c>
      <c r="L82" s="2" t="s">
        <v>83</v>
      </c>
      <c r="M82">
        <v>0</v>
      </c>
      <c r="N82">
        <v>0</v>
      </c>
      <c r="O82">
        <v>0</v>
      </c>
      <c r="P82">
        <v>0</v>
      </c>
      <c r="Q82">
        <v>187</v>
      </c>
      <c r="R82">
        <v>0</v>
      </c>
      <c r="S82">
        <v>0</v>
      </c>
      <c r="T82">
        <v>187</v>
      </c>
      <c r="U82">
        <v>226.27</v>
      </c>
    </row>
    <row r="83" spans="1:21" x14ac:dyDescent="0.25">
      <c r="A83" s="1">
        <v>45870</v>
      </c>
      <c r="B83" s="2" t="s">
        <v>9</v>
      </c>
      <c r="C83" s="2">
        <v>420702035976</v>
      </c>
      <c r="D83" s="2" t="s">
        <v>80</v>
      </c>
      <c r="E83">
        <v>70613</v>
      </c>
      <c r="F83" s="2" t="s">
        <v>81</v>
      </c>
      <c r="G83" s="2" t="s">
        <v>34</v>
      </c>
      <c r="H83" s="2" t="s">
        <v>87</v>
      </c>
      <c r="I83" s="2" t="s">
        <v>21</v>
      </c>
      <c r="J83" s="2" t="s">
        <v>21</v>
      </c>
      <c r="K83">
        <v>3</v>
      </c>
      <c r="L83" s="2" t="s">
        <v>86</v>
      </c>
      <c r="M83">
        <v>367</v>
      </c>
      <c r="N83">
        <v>420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</row>
    <row r="84" spans="1:21" x14ac:dyDescent="0.25">
      <c r="A84" s="1">
        <v>45870</v>
      </c>
      <c r="B84" s="2" t="s">
        <v>9</v>
      </c>
      <c r="C84" s="2">
        <v>420702035976</v>
      </c>
      <c r="D84" s="2" t="s">
        <v>80</v>
      </c>
      <c r="E84">
        <v>70613</v>
      </c>
      <c r="F84" s="2" t="s">
        <v>81</v>
      </c>
      <c r="G84" s="2" t="s">
        <v>34</v>
      </c>
      <c r="H84" s="2" t="s">
        <v>87</v>
      </c>
      <c r="I84" s="2" t="s">
        <v>20</v>
      </c>
      <c r="J84" s="2" t="s">
        <v>20</v>
      </c>
      <c r="K84">
        <v>11</v>
      </c>
      <c r="L84" s="2" t="s">
        <v>86</v>
      </c>
      <c r="M84">
        <v>2069</v>
      </c>
      <c r="N84">
        <v>2340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</row>
    <row r="85" spans="1:21" x14ac:dyDescent="0.25">
      <c r="A85" s="1">
        <v>45870</v>
      </c>
      <c r="B85" s="2" t="s">
        <v>9</v>
      </c>
      <c r="C85" s="2">
        <v>420720130569</v>
      </c>
      <c r="D85" s="2" t="s">
        <v>80</v>
      </c>
      <c r="E85">
        <v>70613</v>
      </c>
      <c r="F85" s="2" t="s">
        <v>81</v>
      </c>
      <c r="G85" s="2" t="s">
        <v>34</v>
      </c>
      <c r="H85" s="2" t="s">
        <v>82</v>
      </c>
      <c r="I85" s="2" t="s">
        <v>22</v>
      </c>
      <c r="J85" s="2" t="s">
        <v>22</v>
      </c>
      <c r="K85">
        <v>1</v>
      </c>
      <c r="L85" s="2" t="s">
        <v>83</v>
      </c>
      <c r="M85">
        <v>0</v>
      </c>
      <c r="N85">
        <v>0</v>
      </c>
      <c r="O85">
        <v>0</v>
      </c>
      <c r="P85">
        <v>0</v>
      </c>
      <c r="Q85">
        <v>187</v>
      </c>
      <c r="R85">
        <v>0</v>
      </c>
      <c r="S85">
        <v>0</v>
      </c>
      <c r="T85">
        <v>187</v>
      </c>
      <c r="U85">
        <v>226.27</v>
      </c>
    </row>
    <row r="86" spans="1:21" x14ac:dyDescent="0.25">
      <c r="A86" s="1">
        <v>45870</v>
      </c>
      <c r="B86" s="2" t="s">
        <v>9</v>
      </c>
      <c r="C86" s="2">
        <v>420720130569</v>
      </c>
      <c r="D86" s="2" t="s">
        <v>80</v>
      </c>
      <c r="E86">
        <v>70613</v>
      </c>
      <c r="F86" s="2" t="s">
        <v>81</v>
      </c>
      <c r="G86" s="2" t="s">
        <v>34</v>
      </c>
      <c r="H86" s="2" t="s">
        <v>87</v>
      </c>
      <c r="I86" s="2" t="s">
        <v>20</v>
      </c>
      <c r="J86" s="2" t="s">
        <v>20</v>
      </c>
      <c r="K86">
        <v>2</v>
      </c>
      <c r="L86" s="2" t="s">
        <v>86</v>
      </c>
      <c r="M86">
        <v>16</v>
      </c>
      <c r="N86">
        <v>120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</row>
    <row r="87" spans="1:21" x14ac:dyDescent="0.25">
      <c r="A87" s="1">
        <v>45870</v>
      </c>
      <c r="B87" s="2" t="s">
        <v>9</v>
      </c>
      <c r="C87" s="2">
        <v>420724336169</v>
      </c>
      <c r="D87" s="2" t="s">
        <v>80</v>
      </c>
      <c r="E87">
        <v>70613</v>
      </c>
      <c r="F87" s="2" t="s">
        <v>81</v>
      </c>
      <c r="G87" s="2" t="s">
        <v>31</v>
      </c>
      <c r="H87" s="2" t="s">
        <v>94</v>
      </c>
      <c r="I87" s="2" t="s">
        <v>32</v>
      </c>
      <c r="J87" s="2" t="s">
        <v>32</v>
      </c>
      <c r="K87">
        <v>1</v>
      </c>
      <c r="L87" s="2" t="s">
        <v>92</v>
      </c>
      <c r="M87">
        <v>1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</row>
    <row r="88" spans="1:21" x14ac:dyDescent="0.25">
      <c r="A88" s="1">
        <v>45870</v>
      </c>
      <c r="B88" s="2" t="s">
        <v>9</v>
      </c>
      <c r="C88" s="2">
        <v>420724336169</v>
      </c>
      <c r="D88" s="2" t="s">
        <v>80</v>
      </c>
      <c r="E88">
        <v>70613</v>
      </c>
      <c r="F88" s="2" t="s">
        <v>81</v>
      </c>
      <c r="G88" s="2" t="s">
        <v>31</v>
      </c>
      <c r="H88" s="2" t="s">
        <v>82</v>
      </c>
      <c r="I88" s="2" t="s">
        <v>22</v>
      </c>
      <c r="J88" s="2" t="s">
        <v>22</v>
      </c>
      <c r="K88">
        <v>1</v>
      </c>
      <c r="L88" s="2" t="s">
        <v>83</v>
      </c>
      <c r="M88">
        <v>0</v>
      </c>
      <c r="N88">
        <v>0</v>
      </c>
      <c r="O88">
        <v>0</v>
      </c>
      <c r="P88">
        <v>0</v>
      </c>
      <c r="Q88">
        <v>374</v>
      </c>
      <c r="R88">
        <v>0</v>
      </c>
      <c r="S88">
        <v>0</v>
      </c>
      <c r="T88">
        <v>374</v>
      </c>
      <c r="U88">
        <v>452.54</v>
      </c>
    </row>
    <row r="89" spans="1:21" x14ac:dyDescent="0.25">
      <c r="A89" s="1">
        <v>45870</v>
      </c>
      <c r="B89" s="2" t="s">
        <v>9</v>
      </c>
      <c r="C89" s="2">
        <v>420724336169</v>
      </c>
      <c r="D89" s="2" t="s">
        <v>80</v>
      </c>
      <c r="E89">
        <v>70613</v>
      </c>
      <c r="F89" s="2" t="s">
        <v>81</v>
      </c>
      <c r="G89" s="2" t="s">
        <v>31</v>
      </c>
      <c r="H89" s="2" t="s">
        <v>94</v>
      </c>
      <c r="I89" s="2" t="s">
        <v>32</v>
      </c>
      <c r="J89" s="2" t="s">
        <v>33</v>
      </c>
      <c r="K89">
        <v>1</v>
      </c>
      <c r="L89" s="2" t="s">
        <v>98</v>
      </c>
      <c r="M89">
        <v>0</v>
      </c>
      <c r="N89">
        <v>0</v>
      </c>
      <c r="O89">
        <v>0</v>
      </c>
      <c r="P89">
        <v>10240</v>
      </c>
      <c r="Q89">
        <v>0</v>
      </c>
      <c r="R89">
        <v>0</v>
      </c>
      <c r="S89">
        <v>0</v>
      </c>
      <c r="T89">
        <v>0</v>
      </c>
      <c r="U89">
        <v>0</v>
      </c>
    </row>
    <row r="90" spans="1:21" x14ac:dyDescent="0.25">
      <c r="A90" s="1">
        <v>45870</v>
      </c>
      <c r="B90" s="2" t="s">
        <v>9</v>
      </c>
      <c r="C90" s="2">
        <v>420724336188</v>
      </c>
      <c r="D90" s="2" t="s">
        <v>80</v>
      </c>
      <c r="E90">
        <v>70613</v>
      </c>
      <c r="F90" s="2" t="s">
        <v>81</v>
      </c>
      <c r="G90" s="2" t="s">
        <v>31</v>
      </c>
      <c r="H90" s="2" t="s">
        <v>87</v>
      </c>
      <c r="I90" s="2" t="s">
        <v>20</v>
      </c>
      <c r="J90" s="2" t="s">
        <v>20</v>
      </c>
      <c r="K90">
        <v>24</v>
      </c>
      <c r="L90" s="2" t="s">
        <v>86</v>
      </c>
      <c r="M90">
        <v>4743</v>
      </c>
      <c r="N90">
        <v>5520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</row>
    <row r="91" spans="1:21" x14ac:dyDescent="0.25">
      <c r="A91" s="1">
        <v>45870</v>
      </c>
      <c r="B91" s="2" t="s">
        <v>9</v>
      </c>
      <c r="C91" s="2">
        <v>420724336188</v>
      </c>
      <c r="D91" s="2" t="s">
        <v>80</v>
      </c>
      <c r="E91">
        <v>70613</v>
      </c>
      <c r="F91" s="2" t="s">
        <v>81</v>
      </c>
      <c r="G91" s="2" t="s">
        <v>31</v>
      </c>
      <c r="H91" s="2" t="s">
        <v>87</v>
      </c>
      <c r="I91" s="2" t="s">
        <v>21</v>
      </c>
      <c r="J91" s="2" t="s">
        <v>21</v>
      </c>
      <c r="K91">
        <v>18</v>
      </c>
      <c r="L91" s="2" t="s">
        <v>86</v>
      </c>
      <c r="M91">
        <v>2980</v>
      </c>
      <c r="N91">
        <v>3600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</row>
    <row r="92" spans="1:21" x14ac:dyDescent="0.25">
      <c r="A92" s="1">
        <v>45870</v>
      </c>
      <c r="B92" s="2" t="s">
        <v>9</v>
      </c>
      <c r="C92" s="2">
        <v>420724336188</v>
      </c>
      <c r="D92" s="2" t="s">
        <v>80</v>
      </c>
      <c r="E92">
        <v>70613</v>
      </c>
      <c r="F92" s="2" t="s">
        <v>81</v>
      </c>
      <c r="G92" s="2" t="s">
        <v>31</v>
      </c>
      <c r="H92" s="2" t="s">
        <v>87</v>
      </c>
      <c r="I92" s="2" t="s">
        <v>29</v>
      </c>
      <c r="J92" s="2" t="s">
        <v>29</v>
      </c>
      <c r="K92">
        <v>2</v>
      </c>
      <c r="L92" s="2" t="s">
        <v>86</v>
      </c>
      <c r="M92">
        <v>335</v>
      </c>
      <c r="N92">
        <v>420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</row>
    <row r="93" spans="1:21" x14ac:dyDescent="0.25">
      <c r="A93" s="1">
        <v>45870</v>
      </c>
      <c r="B93" s="2" t="s">
        <v>9</v>
      </c>
      <c r="C93" s="2">
        <v>420724336188</v>
      </c>
      <c r="D93" s="2" t="s">
        <v>80</v>
      </c>
      <c r="E93">
        <v>70613</v>
      </c>
      <c r="F93" s="2" t="s">
        <v>81</v>
      </c>
      <c r="G93" s="2" t="s">
        <v>31</v>
      </c>
      <c r="H93" s="2" t="s">
        <v>84</v>
      </c>
      <c r="I93" s="2" t="s">
        <v>88</v>
      </c>
      <c r="J93" s="2" t="s">
        <v>13</v>
      </c>
      <c r="K93">
        <v>7</v>
      </c>
      <c r="L93" s="2" t="s">
        <v>86</v>
      </c>
      <c r="M93">
        <v>1291</v>
      </c>
      <c r="N93">
        <v>1325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</row>
    <row r="94" spans="1:21" x14ac:dyDescent="0.25">
      <c r="A94" s="1">
        <v>45870</v>
      </c>
      <c r="B94" s="2" t="s">
        <v>9</v>
      </c>
      <c r="C94" s="2">
        <v>420724336188</v>
      </c>
      <c r="D94" s="2" t="s">
        <v>80</v>
      </c>
      <c r="E94">
        <v>70613</v>
      </c>
      <c r="F94" s="2" t="s">
        <v>81</v>
      </c>
      <c r="G94" s="2" t="s">
        <v>31</v>
      </c>
      <c r="H94" s="2" t="s">
        <v>94</v>
      </c>
      <c r="I94" s="2" t="s">
        <v>32</v>
      </c>
      <c r="J94" s="2" t="s">
        <v>32</v>
      </c>
      <c r="K94">
        <v>1</v>
      </c>
      <c r="L94" s="2" t="s">
        <v>92</v>
      </c>
      <c r="M94">
        <v>1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</row>
    <row r="95" spans="1:21" x14ac:dyDescent="0.25">
      <c r="A95" s="1">
        <v>45870</v>
      </c>
      <c r="B95" s="2" t="s">
        <v>9</v>
      </c>
      <c r="C95" s="2">
        <v>420724336188</v>
      </c>
      <c r="D95" s="2" t="s">
        <v>80</v>
      </c>
      <c r="E95">
        <v>70613</v>
      </c>
      <c r="F95" s="2" t="s">
        <v>81</v>
      </c>
      <c r="G95" s="2" t="s">
        <v>31</v>
      </c>
      <c r="H95" s="2" t="s">
        <v>95</v>
      </c>
      <c r="I95" s="2" t="s">
        <v>28</v>
      </c>
      <c r="J95" s="2" t="s">
        <v>28</v>
      </c>
      <c r="K95">
        <v>2</v>
      </c>
      <c r="L95" s="2" t="s">
        <v>92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</row>
    <row r="96" spans="1:21" x14ac:dyDescent="0.25">
      <c r="A96" s="1">
        <v>45870</v>
      </c>
      <c r="B96" s="2" t="s">
        <v>9</v>
      </c>
      <c r="C96" s="2">
        <v>420724336188</v>
      </c>
      <c r="D96" s="2" t="s">
        <v>80</v>
      </c>
      <c r="E96">
        <v>70613</v>
      </c>
      <c r="F96" s="2" t="s">
        <v>81</v>
      </c>
      <c r="G96" s="2" t="s">
        <v>31</v>
      </c>
      <c r="H96" s="2" t="s">
        <v>95</v>
      </c>
      <c r="I96" s="2" t="s">
        <v>23</v>
      </c>
      <c r="J96" s="2" t="s">
        <v>23</v>
      </c>
      <c r="K96">
        <v>21</v>
      </c>
      <c r="L96" s="2" t="s">
        <v>92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</row>
    <row r="97" spans="1:21" x14ac:dyDescent="0.25">
      <c r="A97" s="1">
        <v>45870</v>
      </c>
      <c r="B97" s="2" t="s">
        <v>9</v>
      </c>
      <c r="C97" s="2">
        <v>420724336188</v>
      </c>
      <c r="D97" s="2" t="s">
        <v>80</v>
      </c>
      <c r="E97">
        <v>70613</v>
      </c>
      <c r="F97" s="2" t="s">
        <v>81</v>
      </c>
      <c r="G97" s="2" t="s">
        <v>31</v>
      </c>
      <c r="H97" s="2" t="s">
        <v>84</v>
      </c>
      <c r="I97" s="2" t="s">
        <v>85</v>
      </c>
      <c r="J97" s="2" t="s">
        <v>14</v>
      </c>
      <c r="K97">
        <v>1</v>
      </c>
      <c r="L97" s="2" t="s">
        <v>86</v>
      </c>
      <c r="M97">
        <v>64</v>
      </c>
      <c r="N97">
        <v>64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</row>
    <row r="98" spans="1:21" x14ac:dyDescent="0.25">
      <c r="A98" s="1">
        <v>45870</v>
      </c>
      <c r="B98" s="2" t="s">
        <v>9</v>
      </c>
      <c r="C98" s="2">
        <v>420724336188</v>
      </c>
      <c r="D98" s="2" t="s">
        <v>80</v>
      </c>
      <c r="E98">
        <v>70613</v>
      </c>
      <c r="F98" s="2" t="s">
        <v>81</v>
      </c>
      <c r="G98" s="2" t="s">
        <v>31</v>
      </c>
      <c r="H98" s="2" t="s">
        <v>82</v>
      </c>
      <c r="I98" s="2" t="s">
        <v>22</v>
      </c>
      <c r="J98" s="2" t="s">
        <v>22</v>
      </c>
      <c r="K98">
        <v>1</v>
      </c>
      <c r="L98" s="2" t="s">
        <v>83</v>
      </c>
      <c r="M98">
        <v>0</v>
      </c>
      <c r="N98">
        <v>0</v>
      </c>
      <c r="O98">
        <v>0</v>
      </c>
      <c r="P98">
        <v>0</v>
      </c>
      <c r="Q98">
        <v>374</v>
      </c>
      <c r="R98">
        <v>0</v>
      </c>
      <c r="S98">
        <v>0</v>
      </c>
      <c r="T98">
        <v>374</v>
      </c>
      <c r="U98">
        <v>452.54</v>
      </c>
    </row>
    <row r="99" spans="1:21" x14ac:dyDescent="0.25">
      <c r="A99" s="1">
        <v>45870</v>
      </c>
      <c r="B99" s="2" t="s">
        <v>9</v>
      </c>
      <c r="C99" s="2">
        <v>420724336188</v>
      </c>
      <c r="D99" s="2" t="s">
        <v>80</v>
      </c>
      <c r="E99">
        <v>70613</v>
      </c>
      <c r="F99" s="2" t="s">
        <v>81</v>
      </c>
      <c r="G99" s="2" t="s">
        <v>31</v>
      </c>
      <c r="H99" s="2" t="s">
        <v>94</v>
      </c>
      <c r="I99" s="2" t="s">
        <v>32</v>
      </c>
      <c r="J99" s="2" t="s">
        <v>33</v>
      </c>
      <c r="K99">
        <v>1</v>
      </c>
      <c r="L99" s="2" t="s">
        <v>98</v>
      </c>
      <c r="M99">
        <v>0</v>
      </c>
      <c r="N99">
        <v>0</v>
      </c>
      <c r="O99">
        <v>33</v>
      </c>
      <c r="P99">
        <v>10240</v>
      </c>
      <c r="Q99">
        <v>0</v>
      </c>
      <c r="R99">
        <v>0</v>
      </c>
      <c r="S99">
        <v>0</v>
      </c>
      <c r="T99">
        <v>0</v>
      </c>
      <c r="U99">
        <v>0</v>
      </c>
    </row>
    <row r="100" spans="1:21" x14ac:dyDescent="0.25">
      <c r="A100" s="1">
        <v>45870</v>
      </c>
      <c r="B100" s="2" t="s">
        <v>9</v>
      </c>
      <c r="C100" s="2">
        <v>420724336190</v>
      </c>
      <c r="D100" s="2" t="s">
        <v>80</v>
      </c>
      <c r="E100">
        <v>70613</v>
      </c>
      <c r="F100" s="2" t="s">
        <v>81</v>
      </c>
      <c r="G100" s="2" t="s">
        <v>31</v>
      </c>
      <c r="H100" s="2" t="s">
        <v>95</v>
      </c>
      <c r="I100" s="2" t="s">
        <v>28</v>
      </c>
      <c r="J100" s="2" t="s">
        <v>28</v>
      </c>
      <c r="K100">
        <v>26</v>
      </c>
      <c r="L100" s="2" t="s">
        <v>92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</row>
    <row r="101" spans="1:21" x14ac:dyDescent="0.25">
      <c r="A101" s="1">
        <v>45870</v>
      </c>
      <c r="B101" s="2" t="s">
        <v>9</v>
      </c>
      <c r="C101" s="2">
        <v>420724336190</v>
      </c>
      <c r="D101" s="2" t="s">
        <v>80</v>
      </c>
      <c r="E101">
        <v>70613</v>
      </c>
      <c r="F101" s="2" t="s">
        <v>81</v>
      </c>
      <c r="G101" s="2" t="s">
        <v>31</v>
      </c>
      <c r="H101" s="2" t="s">
        <v>95</v>
      </c>
      <c r="I101" s="2" t="s">
        <v>56</v>
      </c>
      <c r="J101" s="2" t="s">
        <v>56</v>
      </c>
      <c r="K101">
        <v>1</v>
      </c>
      <c r="L101" s="2" t="s">
        <v>92</v>
      </c>
      <c r="M101">
        <v>0</v>
      </c>
      <c r="N101">
        <v>0</v>
      </c>
      <c r="O101">
        <v>0</v>
      </c>
      <c r="P101">
        <v>0</v>
      </c>
      <c r="Q101">
        <v>1</v>
      </c>
      <c r="R101">
        <v>0</v>
      </c>
      <c r="S101">
        <v>0</v>
      </c>
      <c r="T101">
        <v>1</v>
      </c>
      <c r="U101">
        <v>1.21</v>
      </c>
    </row>
    <row r="102" spans="1:21" x14ac:dyDescent="0.25">
      <c r="A102" s="1">
        <v>45870</v>
      </c>
      <c r="B102" s="2" t="s">
        <v>9</v>
      </c>
      <c r="C102" s="2">
        <v>420724336190</v>
      </c>
      <c r="D102" s="2" t="s">
        <v>80</v>
      </c>
      <c r="E102">
        <v>70613</v>
      </c>
      <c r="F102" s="2" t="s">
        <v>81</v>
      </c>
      <c r="G102" s="2" t="s">
        <v>31</v>
      </c>
      <c r="H102" s="2" t="s">
        <v>84</v>
      </c>
      <c r="I102" s="2" t="s">
        <v>88</v>
      </c>
      <c r="J102" s="2" t="s">
        <v>13</v>
      </c>
      <c r="K102">
        <v>4</v>
      </c>
      <c r="L102" s="2" t="s">
        <v>86</v>
      </c>
      <c r="M102">
        <v>217</v>
      </c>
      <c r="N102">
        <v>321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</row>
    <row r="103" spans="1:21" x14ac:dyDescent="0.25">
      <c r="A103" s="1">
        <v>45870</v>
      </c>
      <c r="B103" s="2" t="s">
        <v>9</v>
      </c>
      <c r="C103" s="2">
        <v>420724336190</v>
      </c>
      <c r="D103" s="2" t="s">
        <v>80</v>
      </c>
      <c r="E103">
        <v>70613</v>
      </c>
      <c r="F103" s="2" t="s">
        <v>81</v>
      </c>
      <c r="G103" s="2" t="s">
        <v>31</v>
      </c>
      <c r="H103" s="2" t="s">
        <v>87</v>
      </c>
      <c r="I103" s="2" t="s">
        <v>20</v>
      </c>
      <c r="J103" s="2" t="s">
        <v>20</v>
      </c>
      <c r="K103">
        <v>30</v>
      </c>
      <c r="L103" s="2" t="s">
        <v>86</v>
      </c>
      <c r="M103">
        <v>2368</v>
      </c>
      <c r="N103">
        <v>3480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</row>
    <row r="104" spans="1:21" x14ac:dyDescent="0.25">
      <c r="A104" s="1">
        <v>45870</v>
      </c>
      <c r="B104" s="2" t="s">
        <v>9</v>
      </c>
      <c r="C104" s="2">
        <v>420724336190</v>
      </c>
      <c r="D104" s="2" t="s">
        <v>80</v>
      </c>
      <c r="E104">
        <v>70613</v>
      </c>
      <c r="F104" s="2" t="s">
        <v>81</v>
      </c>
      <c r="G104" s="2" t="s">
        <v>31</v>
      </c>
      <c r="H104" s="2" t="s">
        <v>82</v>
      </c>
      <c r="I104" s="2" t="s">
        <v>22</v>
      </c>
      <c r="J104" s="2" t="s">
        <v>22</v>
      </c>
      <c r="K104">
        <v>1</v>
      </c>
      <c r="L104" s="2" t="s">
        <v>83</v>
      </c>
      <c r="M104">
        <v>0</v>
      </c>
      <c r="N104">
        <v>0</v>
      </c>
      <c r="O104">
        <v>0</v>
      </c>
      <c r="P104">
        <v>0</v>
      </c>
      <c r="Q104">
        <v>374</v>
      </c>
      <c r="R104">
        <v>0</v>
      </c>
      <c r="S104">
        <v>0</v>
      </c>
      <c r="T104">
        <v>374</v>
      </c>
      <c r="U104">
        <v>452.54</v>
      </c>
    </row>
    <row r="105" spans="1:21" x14ac:dyDescent="0.25">
      <c r="A105" s="1">
        <v>45870</v>
      </c>
      <c r="B105" s="2" t="s">
        <v>9</v>
      </c>
      <c r="C105" s="2">
        <v>420724336190</v>
      </c>
      <c r="D105" s="2" t="s">
        <v>80</v>
      </c>
      <c r="E105">
        <v>70613</v>
      </c>
      <c r="F105" s="2" t="s">
        <v>81</v>
      </c>
      <c r="G105" s="2" t="s">
        <v>31</v>
      </c>
      <c r="H105" s="2" t="s">
        <v>94</v>
      </c>
      <c r="I105" s="2" t="s">
        <v>32</v>
      </c>
      <c r="J105" s="2" t="s">
        <v>32</v>
      </c>
      <c r="K105">
        <v>1</v>
      </c>
      <c r="L105" s="2" t="s">
        <v>92</v>
      </c>
      <c r="M105">
        <v>1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</row>
    <row r="106" spans="1:21" x14ac:dyDescent="0.25">
      <c r="A106" s="1">
        <v>45870</v>
      </c>
      <c r="B106" s="2" t="s">
        <v>9</v>
      </c>
      <c r="C106" s="2">
        <v>420724336190</v>
      </c>
      <c r="D106" s="2" t="s">
        <v>80</v>
      </c>
      <c r="E106">
        <v>70613</v>
      </c>
      <c r="F106" s="2" t="s">
        <v>81</v>
      </c>
      <c r="G106" s="2" t="s">
        <v>31</v>
      </c>
      <c r="H106" s="2" t="s">
        <v>95</v>
      </c>
      <c r="I106" s="2" t="s">
        <v>23</v>
      </c>
      <c r="J106" s="2" t="s">
        <v>23</v>
      </c>
      <c r="K106">
        <v>35</v>
      </c>
      <c r="L106" s="2" t="s">
        <v>92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</row>
    <row r="107" spans="1:21" x14ac:dyDescent="0.25">
      <c r="A107" s="1">
        <v>45870</v>
      </c>
      <c r="B107" s="2" t="s">
        <v>9</v>
      </c>
      <c r="C107" s="2">
        <v>420724336190</v>
      </c>
      <c r="D107" s="2" t="s">
        <v>80</v>
      </c>
      <c r="E107">
        <v>70613</v>
      </c>
      <c r="F107" s="2" t="s">
        <v>81</v>
      </c>
      <c r="G107" s="2" t="s">
        <v>31</v>
      </c>
      <c r="H107" s="2" t="s">
        <v>87</v>
      </c>
      <c r="I107" s="2" t="s">
        <v>21</v>
      </c>
      <c r="J107" s="2" t="s">
        <v>21</v>
      </c>
      <c r="K107">
        <v>28</v>
      </c>
      <c r="L107" s="2" t="s">
        <v>86</v>
      </c>
      <c r="M107">
        <v>1658</v>
      </c>
      <c r="N107">
        <v>2700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</row>
    <row r="108" spans="1:21" x14ac:dyDescent="0.25">
      <c r="A108" s="1">
        <v>45870</v>
      </c>
      <c r="B108" s="2" t="s">
        <v>9</v>
      </c>
      <c r="C108" s="2">
        <v>420724336190</v>
      </c>
      <c r="D108" s="2" t="s">
        <v>80</v>
      </c>
      <c r="E108">
        <v>70613</v>
      </c>
      <c r="F108" s="2" t="s">
        <v>81</v>
      </c>
      <c r="G108" s="2" t="s">
        <v>31</v>
      </c>
      <c r="H108" s="2" t="s">
        <v>94</v>
      </c>
      <c r="I108" s="2" t="s">
        <v>32</v>
      </c>
      <c r="J108" s="2" t="s">
        <v>33</v>
      </c>
      <c r="K108">
        <v>1</v>
      </c>
      <c r="L108" s="2" t="s">
        <v>98</v>
      </c>
      <c r="M108">
        <v>0</v>
      </c>
      <c r="N108">
        <v>0</v>
      </c>
      <c r="O108">
        <v>16</v>
      </c>
      <c r="P108">
        <v>10240</v>
      </c>
      <c r="Q108">
        <v>0</v>
      </c>
      <c r="R108">
        <v>0</v>
      </c>
      <c r="S108">
        <v>0</v>
      </c>
      <c r="T108">
        <v>0</v>
      </c>
      <c r="U108">
        <v>0</v>
      </c>
    </row>
    <row r="109" spans="1:21" x14ac:dyDescent="0.25">
      <c r="A109" s="1">
        <v>45870</v>
      </c>
      <c r="B109" s="2" t="s">
        <v>9</v>
      </c>
      <c r="C109" s="2">
        <v>420724863181</v>
      </c>
      <c r="D109" s="2" t="s">
        <v>80</v>
      </c>
      <c r="E109">
        <v>70613</v>
      </c>
      <c r="F109" s="2" t="s">
        <v>81</v>
      </c>
      <c r="G109" s="2" t="s">
        <v>19</v>
      </c>
      <c r="H109" s="2" t="s">
        <v>94</v>
      </c>
      <c r="I109" s="2" t="s">
        <v>24</v>
      </c>
      <c r="J109" s="2" t="s">
        <v>24</v>
      </c>
      <c r="K109">
        <v>1</v>
      </c>
      <c r="L109" s="2" t="s">
        <v>92</v>
      </c>
      <c r="M109">
        <v>1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</row>
    <row r="110" spans="1:21" x14ac:dyDescent="0.25">
      <c r="A110" s="1">
        <v>45870</v>
      </c>
      <c r="B110" s="2" t="s">
        <v>9</v>
      </c>
      <c r="C110" s="2">
        <v>420724863181</v>
      </c>
      <c r="D110" s="2" t="s">
        <v>80</v>
      </c>
      <c r="E110">
        <v>70613</v>
      </c>
      <c r="F110" s="2" t="s">
        <v>81</v>
      </c>
      <c r="G110" s="2" t="s">
        <v>19</v>
      </c>
      <c r="H110" s="2" t="s">
        <v>82</v>
      </c>
      <c r="I110" s="2" t="s">
        <v>22</v>
      </c>
      <c r="J110" s="2" t="s">
        <v>22</v>
      </c>
      <c r="K110">
        <v>1</v>
      </c>
      <c r="L110" s="2" t="s">
        <v>83</v>
      </c>
      <c r="M110">
        <v>0</v>
      </c>
      <c r="N110">
        <v>0</v>
      </c>
      <c r="O110">
        <v>0</v>
      </c>
      <c r="P110">
        <v>0</v>
      </c>
      <c r="Q110">
        <v>544.5</v>
      </c>
      <c r="R110">
        <v>0</v>
      </c>
      <c r="S110">
        <v>0</v>
      </c>
      <c r="T110">
        <v>544.5</v>
      </c>
      <c r="U110">
        <v>658.85</v>
      </c>
    </row>
    <row r="111" spans="1:21" x14ac:dyDescent="0.25">
      <c r="A111" s="1">
        <v>45870</v>
      </c>
      <c r="B111" s="2" t="s">
        <v>9</v>
      </c>
      <c r="C111" s="2">
        <v>420724863181</v>
      </c>
      <c r="D111" s="2" t="s">
        <v>80</v>
      </c>
      <c r="E111">
        <v>70613</v>
      </c>
      <c r="F111" s="2" t="s">
        <v>81</v>
      </c>
      <c r="G111" s="2" t="s">
        <v>19</v>
      </c>
      <c r="H111" s="2" t="s">
        <v>94</v>
      </c>
      <c r="I111" s="2" t="s">
        <v>24</v>
      </c>
      <c r="J111" s="2" t="s">
        <v>26</v>
      </c>
      <c r="K111">
        <v>1</v>
      </c>
      <c r="L111" s="2" t="s">
        <v>98</v>
      </c>
      <c r="M111">
        <v>0</v>
      </c>
      <c r="N111">
        <v>0</v>
      </c>
      <c r="O111">
        <v>214038</v>
      </c>
      <c r="P111">
        <v>1000000000</v>
      </c>
      <c r="Q111">
        <v>0</v>
      </c>
      <c r="R111">
        <v>0</v>
      </c>
      <c r="S111">
        <v>0</v>
      </c>
      <c r="T111">
        <v>0</v>
      </c>
      <c r="U111">
        <v>0</v>
      </c>
    </row>
    <row r="112" spans="1:21" x14ac:dyDescent="0.25">
      <c r="A112" s="1">
        <v>45870</v>
      </c>
      <c r="B112" s="2" t="s">
        <v>9</v>
      </c>
      <c r="C112" s="2">
        <v>420724863181</v>
      </c>
      <c r="D112" s="2" t="s">
        <v>80</v>
      </c>
      <c r="E112">
        <v>70613</v>
      </c>
      <c r="F112" s="2" t="s">
        <v>81</v>
      </c>
      <c r="G112" s="2" t="s">
        <v>19</v>
      </c>
      <c r="H112" s="2" t="s">
        <v>94</v>
      </c>
      <c r="I112" s="2" t="s">
        <v>24</v>
      </c>
      <c r="J112" s="2" t="s">
        <v>27</v>
      </c>
      <c r="K112">
        <v>1</v>
      </c>
      <c r="L112" s="2" t="s">
        <v>98</v>
      </c>
      <c r="M112">
        <v>0</v>
      </c>
      <c r="N112">
        <v>0</v>
      </c>
      <c r="O112">
        <v>0</v>
      </c>
      <c r="P112">
        <v>99328</v>
      </c>
      <c r="Q112">
        <v>0</v>
      </c>
      <c r="R112">
        <v>0</v>
      </c>
      <c r="S112">
        <v>0</v>
      </c>
      <c r="T112">
        <v>0</v>
      </c>
      <c r="U112">
        <v>0</v>
      </c>
    </row>
    <row r="113" spans="1:21" x14ac:dyDescent="0.25">
      <c r="A113" s="1">
        <v>45870</v>
      </c>
      <c r="B113" s="2" t="s">
        <v>9</v>
      </c>
      <c r="C113" s="2">
        <v>420725004222</v>
      </c>
      <c r="D113" s="2" t="s">
        <v>80</v>
      </c>
      <c r="E113">
        <v>70613</v>
      </c>
      <c r="F113" s="2" t="s">
        <v>81</v>
      </c>
      <c r="G113" s="2" t="s">
        <v>36</v>
      </c>
      <c r="H113" s="2" t="s">
        <v>82</v>
      </c>
      <c r="I113" s="2" t="s">
        <v>22</v>
      </c>
      <c r="J113" s="2" t="s">
        <v>22</v>
      </c>
      <c r="K113">
        <v>1</v>
      </c>
      <c r="L113" s="2" t="s">
        <v>83</v>
      </c>
      <c r="M113">
        <v>0</v>
      </c>
      <c r="N113">
        <v>0</v>
      </c>
      <c r="O113">
        <v>0</v>
      </c>
      <c r="P113">
        <v>0</v>
      </c>
      <c r="Q113">
        <v>1.1000000000000001</v>
      </c>
      <c r="R113">
        <v>0</v>
      </c>
      <c r="S113">
        <v>0</v>
      </c>
      <c r="T113">
        <v>1.1000000000000001</v>
      </c>
      <c r="U113">
        <v>1.33</v>
      </c>
    </row>
    <row r="114" spans="1:21" x14ac:dyDescent="0.25">
      <c r="A114" s="1">
        <v>45870</v>
      </c>
      <c r="B114" s="2" t="s">
        <v>9</v>
      </c>
      <c r="C114" s="2">
        <v>420725004222</v>
      </c>
      <c r="D114" s="2" t="s">
        <v>80</v>
      </c>
      <c r="E114">
        <v>70613</v>
      </c>
      <c r="F114" s="2" t="s">
        <v>81</v>
      </c>
      <c r="G114" s="2" t="s">
        <v>36</v>
      </c>
      <c r="H114" s="2" t="s">
        <v>94</v>
      </c>
      <c r="I114" s="2" t="s">
        <v>37</v>
      </c>
      <c r="J114" s="2" t="s">
        <v>37</v>
      </c>
      <c r="K114">
        <v>1</v>
      </c>
      <c r="L114" s="2" t="s">
        <v>92</v>
      </c>
      <c r="M114">
        <v>1</v>
      </c>
      <c r="N114">
        <v>0</v>
      </c>
      <c r="O114">
        <v>0</v>
      </c>
      <c r="P114">
        <v>0</v>
      </c>
      <c r="Q114">
        <v>528</v>
      </c>
      <c r="R114">
        <v>0</v>
      </c>
      <c r="S114">
        <v>0</v>
      </c>
      <c r="T114">
        <v>528</v>
      </c>
      <c r="U114">
        <v>638.88</v>
      </c>
    </row>
    <row r="115" spans="1:21" x14ac:dyDescent="0.25">
      <c r="A115" s="1">
        <v>45870</v>
      </c>
      <c r="B115" s="2" t="s">
        <v>9</v>
      </c>
      <c r="C115" s="2">
        <v>420725004222</v>
      </c>
      <c r="D115" s="2" t="s">
        <v>80</v>
      </c>
      <c r="E115">
        <v>70613</v>
      </c>
      <c r="F115" s="2" t="s">
        <v>81</v>
      </c>
      <c r="G115" s="2" t="s">
        <v>36</v>
      </c>
      <c r="H115" s="2" t="s">
        <v>94</v>
      </c>
      <c r="I115" s="2" t="s">
        <v>37</v>
      </c>
      <c r="J115" s="2" t="s">
        <v>33</v>
      </c>
      <c r="K115">
        <v>1</v>
      </c>
      <c r="L115" s="2" t="s">
        <v>98</v>
      </c>
      <c r="M115">
        <v>0</v>
      </c>
      <c r="N115">
        <v>0</v>
      </c>
      <c r="O115">
        <v>0</v>
      </c>
      <c r="P115">
        <v>51200</v>
      </c>
      <c r="Q115">
        <v>0</v>
      </c>
      <c r="R115">
        <v>0</v>
      </c>
      <c r="S115">
        <v>0</v>
      </c>
      <c r="T115">
        <v>0</v>
      </c>
      <c r="U115">
        <v>0</v>
      </c>
    </row>
    <row r="116" spans="1:21" x14ac:dyDescent="0.25">
      <c r="A116" s="1">
        <v>45870</v>
      </c>
      <c r="B116" s="2" t="s">
        <v>9</v>
      </c>
      <c r="C116" s="2">
        <v>420725064932</v>
      </c>
      <c r="D116" s="2" t="s">
        <v>80</v>
      </c>
      <c r="E116">
        <v>70613</v>
      </c>
      <c r="F116" s="2" t="s">
        <v>81</v>
      </c>
      <c r="G116" s="2" t="s">
        <v>36</v>
      </c>
      <c r="H116" s="2" t="s">
        <v>94</v>
      </c>
      <c r="I116" s="2" t="s">
        <v>37</v>
      </c>
      <c r="J116" s="2" t="s">
        <v>37</v>
      </c>
      <c r="K116">
        <v>1</v>
      </c>
      <c r="L116" s="2" t="s">
        <v>92</v>
      </c>
      <c r="M116">
        <v>1</v>
      </c>
      <c r="N116">
        <v>0</v>
      </c>
      <c r="O116">
        <v>0</v>
      </c>
      <c r="P116">
        <v>0</v>
      </c>
      <c r="Q116">
        <v>528</v>
      </c>
      <c r="R116">
        <v>0</v>
      </c>
      <c r="S116">
        <v>0</v>
      </c>
      <c r="T116">
        <v>528</v>
      </c>
      <c r="U116">
        <v>638.88</v>
      </c>
    </row>
    <row r="117" spans="1:21" x14ac:dyDescent="0.25">
      <c r="A117" s="1">
        <v>45870</v>
      </c>
      <c r="B117" s="2" t="s">
        <v>9</v>
      </c>
      <c r="C117" s="2">
        <v>420725064932</v>
      </c>
      <c r="D117" s="2" t="s">
        <v>80</v>
      </c>
      <c r="E117">
        <v>70613</v>
      </c>
      <c r="F117" s="2" t="s">
        <v>81</v>
      </c>
      <c r="G117" s="2" t="s">
        <v>36</v>
      </c>
      <c r="H117" s="2" t="s">
        <v>82</v>
      </c>
      <c r="I117" s="2" t="s">
        <v>22</v>
      </c>
      <c r="J117" s="2" t="s">
        <v>22</v>
      </c>
      <c r="K117">
        <v>1</v>
      </c>
      <c r="L117" s="2" t="s">
        <v>83</v>
      </c>
      <c r="M117">
        <v>0</v>
      </c>
      <c r="N117">
        <v>0</v>
      </c>
      <c r="O117">
        <v>0</v>
      </c>
      <c r="P117">
        <v>0</v>
      </c>
      <c r="Q117">
        <v>1.1000000000000001</v>
      </c>
      <c r="R117">
        <v>0</v>
      </c>
      <c r="S117">
        <v>0</v>
      </c>
      <c r="T117">
        <v>1.1000000000000001</v>
      </c>
      <c r="U117">
        <v>1.33</v>
      </c>
    </row>
    <row r="118" spans="1:21" x14ac:dyDescent="0.25">
      <c r="A118" s="1">
        <v>45870</v>
      </c>
      <c r="B118" s="2" t="s">
        <v>9</v>
      </c>
      <c r="C118" s="2">
        <v>420725064932</v>
      </c>
      <c r="D118" s="2" t="s">
        <v>80</v>
      </c>
      <c r="E118">
        <v>70613</v>
      </c>
      <c r="F118" s="2" t="s">
        <v>81</v>
      </c>
      <c r="G118" s="2" t="s">
        <v>36</v>
      </c>
      <c r="H118" s="2" t="s">
        <v>94</v>
      </c>
      <c r="I118" s="2" t="s">
        <v>37</v>
      </c>
      <c r="J118" s="2" t="s">
        <v>33</v>
      </c>
      <c r="K118">
        <v>1</v>
      </c>
      <c r="L118" s="2" t="s">
        <v>98</v>
      </c>
      <c r="M118">
        <v>0</v>
      </c>
      <c r="N118">
        <v>0</v>
      </c>
      <c r="O118">
        <v>0</v>
      </c>
      <c r="P118">
        <v>51200</v>
      </c>
      <c r="Q118">
        <v>0</v>
      </c>
      <c r="R118">
        <v>0</v>
      </c>
      <c r="S118">
        <v>0</v>
      </c>
      <c r="T118">
        <v>0</v>
      </c>
      <c r="U118">
        <v>0</v>
      </c>
    </row>
    <row r="119" spans="1:21" x14ac:dyDescent="0.25">
      <c r="A119" s="1">
        <v>45870</v>
      </c>
      <c r="B119" s="2" t="s">
        <v>9</v>
      </c>
      <c r="C119" s="2">
        <v>420725382696</v>
      </c>
      <c r="D119" s="2" t="s">
        <v>80</v>
      </c>
      <c r="E119">
        <v>70613</v>
      </c>
      <c r="F119" s="2" t="s">
        <v>81</v>
      </c>
      <c r="G119" s="2" t="s">
        <v>10</v>
      </c>
      <c r="H119" s="2" t="s">
        <v>82</v>
      </c>
      <c r="I119" s="2" t="s">
        <v>22</v>
      </c>
      <c r="J119" s="2" t="s">
        <v>22</v>
      </c>
      <c r="K119">
        <v>1</v>
      </c>
      <c r="L119" s="2" t="s">
        <v>83</v>
      </c>
      <c r="M119">
        <v>0</v>
      </c>
      <c r="N119">
        <v>0</v>
      </c>
      <c r="O119">
        <v>0</v>
      </c>
      <c r="P119">
        <v>0</v>
      </c>
      <c r="Q119">
        <v>1.1000000000000001</v>
      </c>
      <c r="R119">
        <v>0</v>
      </c>
      <c r="S119">
        <v>0</v>
      </c>
      <c r="T119">
        <v>1.1000000000000001</v>
      </c>
      <c r="U119">
        <v>1.33</v>
      </c>
    </row>
    <row r="120" spans="1:21" x14ac:dyDescent="0.25">
      <c r="A120" s="1">
        <v>45870</v>
      </c>
      <c r="B120" s="2" t="s">
        <v>9</v>
      </c>
      <c r="C120" s="2">
        <v>420725404066</v>
      </c>
      <c r="D120" s="2" t="s">
        <v>80</v>
      </c>
      <c r="E120">
        <v>70613</v>
      </c>
      <c r="F120" s="2" t="s">
        <v>81</v>
      </c>
      <c r="G120" s="2" t="s">
        <v>36</v>
      </c>
      <c r="H120" s="2" t="s">
        <v>94</v>
      </c>
      <c r="I120" s="2" t="s">
        <v>38</v>
      </c>
      <c r="J120" s="2" t="s">
        <v>38</v>
      </c>
      <c r="K120">
        <v>1</v>
      </c>
      <c r="L120" s="2" t="s">
        <v>92</v>
      </c>
      <c r="M120">
        <v>1</v>
      </c>
      <c r="N120">
        <v>0</v>
      </c>
      <c r="O120">
        <v>0</v>
      </c>
      <c r="P120">
        <v>0</v>
      </c>
      <c r="Q120">
        <v>165</v>
      </c>
      <c r="R120">
        <v>0</v>
      </c>
      <c r="S120">
        <v>0</v>
      </c>
      <c r="T120">
        <v>165</v>
      </c>
      <c r="U120">
        <v>199.65</v>
      </c>
    </row>
    <row r="121" spans="1:21" x14ac:dyDescent="0.25">
      <c r="A121" s="1">
        <v>45870</v>
      </c>
      <c r="B121" s="2" t="s">
        <v>9</v>
      </c>
      <c r="C121" s="2">
        <v>420725404066</v>
      </c>
      <c r="D121" s="2" t="s">
        <v>80</v>
      </c>
      <c r="E121">
        <v>70613</v>
      </c>
      <c r="F121" s="2" t="s">
        <v>81</v>
      </c>
      <c r="G121" s="2" t="s">
        <v>36</v>
      </c>
      <c r="H121" s="2" t="s">
        <v>82</v>
      </c>
      <c r="I121" s="2" t="s">
        <v>22</v>
      </c>
      <c r="J121" s="2" t="s">
        <v>22</v>
      </c>
      <c r="K121">
        <v>1</v>
      </c>
      <c r="L121" s="2" t="s">
        <v>83</v>
      </c>
      <c r="M121">
        <v>0</v>
      </c>
      <c r="N121">
        <v>0</v>
      </c>
      <c r="O121">
        <v>0</v>
      </c>
      <c r="P121">
        <v>0</v>
      </c>
      <c r="Q121">
        <v>1.1000000000000001</v>
      </c>
      <c r="R121">
        <v>0</v>
      </c>
      <c r="S121">
        <v>0</v>
      </c>
      <c r="T121">
        <v>1.1000000000000001</v>
      </c>
      <c r="U121">
        <v>1.33</v>
      </c>
    </row>
    <row r="122" spans="1:21" x14ac:dyDescent="0.25">
      <c r="A122" s="1">
        <v>45870</v>
      </c>
      <c r="B122" s="2" t="s">
        <v>9</v>
      </c>
      <c r="C122" s="2">
        <v>420725404066</v>
      </c>
      <c r="D122" s="2" t="s">
        <v>80</v>
      </c>
      <c r="E122">
        <v>70613</v>
      </c>
      <c r="F122" s="2" t="s">
        <v>81</v>
      </c>
      <c r="G122" s="2" t="s">
        <v>36</v>
      </c>
      <c r="H122" s="2" t="s">
        <v>94</v>
      </c>
      <c r="I122" s="2" t="s">
        <v>38</v>
      </c>
      <c r="J122" s="2" t="s">
        <v>33</v>
      </c>
      <c r="K122">
        <v>1</v>
      </c>
      <c r="L122" s="2" t="s">
        <v>98</v>
      </c>
      <c r="M122">
        <v>0</v>
      </c>
      <c r="N122">
        <v>0</v>
      </c>
      <c r="O122">
        <v>2592</v>
      </c>
      <c r="P122">
        <v>5120</v>
      </c>
      <c r="Q122">
        <v>0</v>
      </c>
      <c r="R122">
        <v>0</v>
      </c>
      <c r="S122">
        <v>0</v>
      </c>
      <c r="T122">
        <v>0</v>
      </c>
      <c r="U122">
        <v>0</v>
      </c>
    </row>
    <row r="123" spans="1:21" x14ac:dyDescent="0.25">
      <c r="A123" s="1">
        <v>45870</v>
      </c>
      <c r="B123" s="2" t="s">
        <v>9</v>
      </c>
      <c r="C123" s="2">
        <v>420725468227</v>
      </c>
      <c r="D123" s="2" t="s">
        <v>80</v>
      </c>
      <c r="E123">
        <v>70613</v>
      </c>
      <c r="F123" s="2" t="s">
        <v>81</v>
      </c>
      <c r="G123" s="2" t="s">
        <v>36</v>
      </c>
      <c r="H123" s="2" t="s">
        <v>94</v>
      </c>
      <c r="I123" s="2" t="s">
        <v>38</v>
      </c>
      <c r="J123" s="2" t="s">
        <v>38</v>
      </c>
      <c r="K123">
        <v>1</v>
      </c>
      <c r="L123" s="2" t="s">
        <v>92</v>
      </c>
      <c r="M123">
        <v>1</v>
      </c>
      <c r="N123">
        <v>0</v>
      </c>
      <c r="O123">
        <v>0</v>
      </c>
      <c r="P123">
        <v>0</v>
      </c>
      <c r="Q123">
        <v>165</v>
      </c>
      <c r="R123">
        <v>0</v>
      </c>
      <c r="S123">
        <v>0</v>
      </c>
      <c r="T123">
        <v>165</v>
      </c>
      <c r="U123">
        <v>199.65</v>
      </c>
    </row>
    <row r="124" spans="1:21" x14ac:dyDescent="0.25">
      <c r="A124" s="1">
        <v>45870</v>
      </c>
      <c r="B124" s="2" t="s">
        <v>9</v>
      </c>
      <c r="C124" s="2">
        <v>420725468227</v>
      </c>
      <c r="D124" s="2" t="s">
        <v>80</v>
      </c>
      <c r="E124">
        <v>70613</v>
      </c>
      <c r="F124" s="2" t="s">
        <v>81</v>
      </c>
      <c r="G124" s="2" t="s">
        <v>36</v>
      </c>
      <c r="H124" s="2" t="s">
        <v>82</v>
      </c>
      <c r="I124" s="2" t="s">
        <v>22</v>
      </c>
      <c r="J124" s="2" t="s">
        <v>22</v>
      </c>
      <c r="K124">
        <v>1</v>
      </c>
      <c r="L124" s="2" t="s">
        <v>83</v>
      </c>
      <c r="M124">
        <v>0</v>
      </c>
      <c r="N124">
        <v>0</v>
      </c>
      <c r="O124">
        <v>0</v>
      </c>
      <c r="P124">
        <v>0</v>
      </c>
      <c r="Q124">
        <v>1.1000000000000001</v>
      </c>
      <c r="R124">
        <v>0</v>
      </c>
      <c r="S124">
        <v>0</v>
      </c>
      <c r="T124">
        <v>1.1000000000000001</v>
      </c>
      <c r="U124">
        <v>1.33</v>
      </c>
    </row>
    <row r="125" spans="1:21" x14ac:dyDescent="0.25">
      <c r="A125" s="1">
        <v>45870</v>
      </c>
      <c r="B125" s="2" t="s">
        <v>9</v>
      </c>
      <c r="C125" s="2">
        <v>420725468227</v>
      </c>
      <c r="D125" s="2" t="s">
        <v>80</v>
      </c>
      <c r="E125">
        <v>70613</v>
      </c>
      <c r="F125" s="2" t="s">
        <v>81</v>
      </c>
      <c r="G125" s="2" t="s">
        <v>36</v>
      </c>
      <c r="H125" s="2" t="s">
        <v>94</v>
      </c>
      <c r="I125" s="2" t="s">
        <v>38</v>
      </c>
      <c r="J125" s="2" t="s">
        <v>33</v>
      </c>
      <c r="K125">
        <v>1</v>
      </c>
      <c r="L125" s="2" t="s">
        <v>98</v>
      </c>
      <c r="M125">
        <v>0</v>
      </c>
      <c r="N125">
        <v>0</v>
      </c>
      <c r="O125">
        <v>0</v>
      </c>
      <c r="P125">
        <v>5120</v>
      </c>
      <c r="Q125">
        <v>0</v>
      </c>
      <c r="R125">
        <v>0</v>
      </c>
      <c r="S125">
        <v>0</v>
      </c>
      <c r="T125">
        <v>0</v>
      </c>
      <c r="U125">
        <v>0</v>
      </c>
    </row>
    <row r="126" spans="1:21" x14ac:dyDescent="0.25">
      <c r="A126" s="1">
        <v>45870</v>
      </c>
      <c r="B126" s="2" t="s">
        <v>9</v>
      </c>
      <c r="C126" s="2">
        <v>420725545151</v>
      </c>
      <c r="D126" s="2" t="s">
        <v>80</v>
      </c>
      <c r="E126">
        <v>70613</v>
      </c>
      <c r="F126" s="2" t="s">
        <v>81</v>
      </c>
      <c r="G126" s="2" t="s">
        <v>31</v>
      </c>
      <c r="H126" s="2" t="s">
        <v>82</v>
      </c>
      <c r="I126" s="2" t="s">
        <v>22</v>
      </c>
      <c r="J126" s="2" t="s">
        <v>22</v>
      </c>
      <c r="K126">
        <v>1</v>
      </c>
      <c r="L126" s="2" t="s">
        <v>83</v>
      </c>
      <c r="M126">
        <v>0</v>
      </c>
      <c r="N126">
        <v>0</v>
      </c>
      <c r="O126">
        <v>0</v>
      </c>
      <c r="P126">
        <v>0</v>
      </c>
      <c r="Q126">
        <v>374</v>
      </c>
      <c r="R126">
        <v>0</v>
      </c>
      <c r="S126">
        <v>0</v>
      </c>
      <c r="T126">
        <v>374</v>
      </c>
      <c r="U126">
        <v>452.54</v>
      </c>
    </row>
    <row r="127" spans="1:21" x14ac:dyDescent="0.25">
      <c r="A127" s="1">
        <v>45870</v>
      </c>
      <c r="B127" s="2" t="s">
        <v>9</v>
      </c>
      <c r="C127" s="2">
        <v>420725545151</v>
      </c>
      <c r="D127" s="2" t="s">
        <v>80</v>
      </c>
      <c r="E127">
        <v>70613</v>
      </c>
      <c r="F127" s="2" t="s">
        <v>81</v>
      </c>
      <c r="G127" s="2" t="s">
        <v>31</v>
      </c>
      <c r="H127" s="2" t="s">
        <v>87</v>
      </c>
      <c r="I127" s="2" t="s">
        <v>29</v>
      </c>
      <c r="J127" s="2" t="s">
        <v>29</v>
      </c>
      <c r="K127">
        <v>10</v>
      </c>
      <c r="L127" s="2" t="s">
        <v>86</v>
      </c>
      <c r="M127">
        <v>1770</v>
      </c>
      <c r="N127">
        <v>2100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</row>
    <row r="128" spans="1:21" x14ac:dyDescent="0.25">
      <c r="A128" s="1">
        <v>45870</v>
      </c>
      <c r="B128" s="2" t="s">
        <v>9</v>
      </c>
      <c r="C128" s="2">
        <v>420725545151</v>
      </c>
      <c r="D128" s="2" t="s">
        <v>80</v>
      </c>
      <c r="E128">
        <v>70613</v>
      </c>
      <c r="F128" s="2" t="s">
        <v>81</v>
      </c>
      <c r="G128" s="2" t="s">
        <v>31</v>
      </c>
      <c r="H128" s="2" t="s">
        <v>84</v>
      </c>
      <c r="I128" s="2" t="s">
        <v>88</v>
      </c>
      <c r="J128" s="2" t="s">
        <v>13</v>
      </c>
      <c r="K128">
        <v>4</v>
      </c>
      <c r="L128" s="2" t="s">
        <v>86</v>
      </c>
      <c r="M128">
        <v>902</v>
      </c>
      <c r="N128">
        <v>927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</row>
    <row r="129" spans="1:21" x14ac:dyDescent="0.25">
      <c r="A129" s="1">
        <v>45870</v>
      </c>
      <c r="B129" s="2" t="s">
        <v>9</v>
      </c>
      <c r="C129" s="2">
        <v>420725545151</v>
      </c>
      <c r="D129" s="2" t="s">
        <v>80</v>
      </c>
      <c r="E129">
        <v>70613</v>
      </c>
      <c r="F129" s="2" t="s">
        <v>81</v>
      </c>
      <c r="G129" s="2" t="s">
        <v>31</v>
      </c>
      <c r="H129" s="2" t="s">
        <v>87</v>
      </c>
      <c r="I129" s="2" t="s">
        <v>20</v>
      </c>
      <c r="J129" s="2" t="s">
        <v>20</v>
      </c>
      <c r="K129">
        <v>47</v>
      </c>
      <c r="L129" s="2" t="s">
        <v>86</v>
      </c>
      <c r="M129">
        <v>10648</v>
      </c>
      <c r="N129">
        <v>12180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</row>
    <row r="130" spans="1:21" x14ac:dyDescent="0.25">
      <c r="A130" s="1">
        <v>45870</v>
      </c>
      <c r="B130" s="2" t="s">
        <v>9</v>
      </c>
      <c r="C130" s="2">
        <v>420725545151</v>
      </c>
      <c r="D130" s="2" t="s">
        <v>80</v>
      </c>
      <c r="E130">
        <v>70613</v>
      </c>
      <c r="F130" s="2" t="s">
        <v>81</v>
      </c>
      <c r="G130" s="2" t="s">
        <v>31</v>
      </c>
      <c r="H130" s="2" t="s">
        <v>87</v>
      </c>
      <c r="I130" s="2" t="s">
        <v>21</v>
      </c>
      <c r="J130" s="2" t="s">
        <v>21</v>
      </c>
      <c r="K130">
        <v>10</v>
      </c>
      <c r="L130" s="2" t="s">
        <v>86</v>
      </c>
      <c r="M130">
        <v>4339</v>
      </c>
      <c r="N130">
        <v>4620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</row>
    <row r="131" spans="1:21" x14ac:dyDescent="0.25">
      <c r="A131" s="1">
        <v>45870</v>
      </c>
      <c r="B131" s="2" t="s">
        <v>9</v>
      </c>
      <c r="C131" s="2">
        <v>420725545151</v>
      </c>
      <c r="D131" s="2" t="s">
        <v>80</v>
      </c>
      <c r="E131">
        <v>70613</v>
      </c>
      <c r="F131" s="2" t="s">
        <v>81</v>
      </c>
      <c r="G131" s="2" t="s">
        <v>31</v>
      </c>
      <c r="H131" s="2" t="s">
        <v>94</v>
      </c>
      <c r="I131" s="2" t="s">
        <v>32</v>
      </c>
      <c r="J131" s="2" t="s">
        <v>32</v>
      </c>
      <c r="K131">
        <v>1</v>
      </c>
      <c r="L131" s="2" t="s">
        <v>92</v>
      </c>
      <c r="M131">
        <v>1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</row>
    <row r="132" spans="1:21" x14ac:dyDescent="0.25">
      <c r="A132" s="1">
        <v>45870</v>
      </c>
      <c r="B132" s="2" t="s">
        <v>9</v>
      </c>
      <c r="C132" s="2">
        <v>420725545151</v>
      </c>
      <c r="D132" s="2" t="s">
        <v>80</v>
      </c>
      <c r="E132">
        <v>70613</v>
      </c>
      <c r="F132" s="2" t="s">
        <v>81</v>
      </c>
      <c r="G132" s="2" t="s">
        <v>31</v>
      </c>
      <c r="H132" s="2" t="s">
        <v>94</v>
      </c>
      <c r="I132" s="2" t="s">
        <v>32</v>
      </c>
      <c r="J132" s="2" t="s">
        <v>33</v>
      </c>
      <c r="K132">
        <v>1</v>
      </c>
      <c r="L132" s="2" t="s">
        <v>98</v>
      </c>
      <c r="M132">
        <v>0</v>
      </c>
      <c r="N132">
        <v>0</v>
      </c>
      <c r="O132">
        <v>154</v>
      </c>
      <c r="P132">
        <v>10240</v>
      </c>
      <c r="Q132">
        <v>0</v>
      </c>
      <c r="R132">
        <v>0</v>
      </c>
      <c r="S132">
        <v>0</v>
      </c>
      <c r="T132">
        <v>0</v>
      </c>
      <c r="U132">
        <v>0</v>
      </c>
    </row>
    <row r="133" spans="1:21" x14ac:dyDescent="0.25">
      <c r="A133" s="1">
        <v>45870</v>
      </c>
      <c r="B133" s="2" t="s">
        <v>9</v>
      </c>
      <c r="C133" s="2">
        <v>420725545197</v>
      </c>
      <c r="D133" s="2" t="s">
        <v>80</v>
      </c>
      <c r="E133">
        <v>70613</v>
      </c>
      <c r="F133" s="2" t="s">
        <v>81</v>
      </c>
      <c r="G133" s="2" t="s">
        <v>10</v>
      </c>
      <c r="H133" s="2" t="s">
        <v>82</v>
      </c>
      <c r="I133" s="2" t="s">
        <v>22</v>
      </c>
      <c r="J133" s="2" t="s">
        <v>22</v>
      </c>
      <c r="K133">
        <v>1</v>
      </c>
      <c r="L133" s="2" t="s">
        <v>83</v>
      </c>
      <c r="M133">
        <v>0</v>
      </c>
      <c r="N133">
        <v>0</v>
      </c>
      <c r="O133">
        <v>0</v>
      </c>
      <c r="P133">
        <v>0</v>
      </c>
      <c r="Q133">
        <v>1.1000000000000001</v>
      </c>
      <c r="R133">
        <v>0</v>
      </c>
      <c r="S133">
        <v>0</v>
      </c>
      <c r="T133">
        <v>1.1000000000000001</v>
      </c>
      <c r="U133">
        <v>1.33</v>
      </c>
    </row>
    <row r="134" spans="1:21" x14ac:dyDescent="0.25">
      <c r="A134" s="1">
        <v>45870</v>
      </c>
      <c r="B134" s="2" t="s">
        <v>9</v>
      </c>
      <c r="C134" s="2">
        <v>420725887984</v>
      </c>
      <c r="D134" s="2" t="s">
        <v>80</v>
      </c>
      <c r="E134">
        <v>70613</v>
      </c>
      <c r="F134" s="2" t="s">
        <v>81</v>
      </c>
      <c r="G134" s="2" t="s">
        <v>19</v>
      </c>
      <c r="H134" s="2" t="s">
        <v>82</v>
      </c>
      <c r="I134" s="2" t="s">
        <v>22</v>
      </c>
      <c r="J134" s="2" t="s">
        <v>22</v>
      </c>
      <c r="K134">
        <v>1</v>
      </c>
      <c r="L134" s="2" t="s">
        <v>83</v>
      </c>
      <c r="M134">
        <v>0</v>
      </c>
      <c r="N134">
        <v>0</v>
      </c>
      <c r="O134">
        <v>0</v>
      </c>
      <c r="P134">
        <v>0</v>
      </c>
      <c r="Q134">
        <v>544.5</v>
      </c>
      <c r="R134">
        <v>0</v>
      </c>
      <c r="S134">
        <v>0</v>
      </c>
      <c r="T134">
        <v>544.5</v>
      </c>
      <c r="U134">
        <v>658.85</v>
      </c>
    </row>
    <row r="135" spans="1:21" x14ac:dyDescent="0.25">
      <c r="A135" s="1">
        <v>45870</v>
      </c>
      <c r="B135" s="2" t="s">
        <v>9</v>
      </c>
      <c r="C135" s="2">
        <v>420725887984</v>
      </c>
      <c r="D135" s="2" t="s">
        <v>80</v>
      </c>
      <c r="E135">
        <v>70613</v>
      </c>
      <c r="F135" s="2" t="s">
        <v>81</v>
      </c>
      <c r="G135" s="2" t="s">
        <v>19</v>
      </c>
      <c r="H135" s="2" t="s">
        <v>95</v>
      </c>
      <c r="I135" s="2" t="s">
        <v>28</v>
      </c>
      <c r="J135" s="2" t="s">
        <v>28</v>
      </c>
      <c r="K135">
        <v>1</v>
      </c>
      <c r="L135" s="2" t="s">
        <v>92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</row>
    <row r="136" spans="1:21" x14ac:dyDescent="0.25">
      <c r="A136" s="1">
        <v>45870</v>
      </c>
      <c r="B136" s="2" t="s">
        <v>9</v>
      </c>
      <c r="C136" s="2">
        <v>420725887984</v>
      </c>
      <c r="D136" s="2" t="s">
        <v>80</v>
      </c>
      <c r="E136">
        <v>70613</v>
      </c>
      <c r="F136" s="2" t="s">
        <v>81</v>
      </c>
      <c r="G136" s="2" t="s">
        <v>19</v>
      </c>
      <c r="H136" s="2" t="s">
        <v>84</v>
      </c>
      <c r="I136" s="2" t="s">
        <v>88</v>
      </c>
      <c r="J136" s="2" t="s">
        <v>13</v>
      </c>
      <c r="K136">
        <v>4</v>
      </c>
      <c r="L136" s="2" t="s">
        <v>86</v>
      </c>
      <c r="M136">
        <v>1479</v>
      </c>
      <c r="N136">
        <v>1479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</row>
    <row r="137" spans="1:21" x14ac:dyDescent="0.25">
      <c r="A137" s="1">
        <v>45870</v>
      </c>
      <c r="B137" s="2" t="s">
        <v>9</v>
      </c>
      <c r="C137" s="2">
        <v>420725887984</v>
      </c>
      <c r="D137" s="2" t="s">
        <v>80</v>
      </c>
      <c r="E137">
        <v>70613</v>
      </c>
      <c r="F137" s="2" t="s">
        <v>81</v>
      </c>
      <c r="G137" s="2" t="s">
        <v>19</v>
      </c>
      <c r="H137" s="2" t="s">
        <v>89</v>
      </c>
      <c r="I137" s="2" t="s">
        <v>112</v>
      </c>
      <c r="J137" s="2" t="s">
        <v>61</v>
      </c>
      <c r="K137">
        <v>3</v>
      </c>
      <c r="L137" s="2" t="s">
        <v>86</v>
      </c>
      <c r="M137">
        <v>2367</v>
      </c>
      <c r="N137">
        <v>2460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</row>
    <row r="138" spans="1:21" x14ac:dyDescent="0.25">
      <c r="A138" s="1">
        <v>45870</v>
      </c>
      <c r="B138" s="2" t="s">
        <v>9</v>
      </c>
      <c r="C138" s="2">
        <v>420725887984</v>
      </c>
      <c r="D138" s="2" t="s">
        <v>80</v>
      </c>
      <c r="E138">
        <v>70613</v>
      </c>
      <c r="F138" s="2" t="s">
        <v>81</v>
      </c>
      <c r="G138" s="2" t="s">
        <v>19</v>
      </c>
      <c r="H138" s="2" t="s">
        <v>87</v>
      </c>
      <c r="I138" s="2" t="s">
        <v>21</v>
      </c>
      <c r="J138" s="2" t="s">
        <v>21</v>
      </c>
      <c r="K138">
        <v>33</v>
      </c>
      <c r="L138" s="2" t="s">
        <v>86</v>
      </c>
      <c r="M138">
        <v>35064</v>
      </c>
      <c r="N138">
        <v>35940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</row>
    <row r="139" spans="1:21" x14ac:dyDescent="0.25">
      <c r="A139" s="1">
        <v>45870</v>
      </c>
      <c r="B139" s="2" t="s">
        <v>9</v>
      </c>
      <c r="C139" s="2">
        <v>420725887984</v>
      </c>
      <c r="D139" s="2" t="s">
        <v>80</v>
      </c>
      <c r="E139">
        <v>70613</v>
      </c>
      <c r="F139" s="2" t="s">
        <v>81</v>
      </c>
      <c r="G139" s="2" t="s">
        <v>19</v>
      </c>
      <c r="H139" s="2" t="s">
        <v>94</v>
      </c>
      <c r="I139" s="2" t="s">
        <v>24</v>
      </c>
      <c r="J139" s="2" t="s">
        <v>24</v>
      </c>
      <c r="K139">
        <v>1</v>
      </c>
      <c r="L139" s="2" t="s">
        <v>92</v>
      </c>
      <c r="M139">
        <v>1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</row>
    <row r="140" spans="1:21" x14ac:dyDescent="0.25">
      <c r="A140" s="1">
        <v>45870</v>
      </c>
      <c r="B140" s="2" t="s">
        <v>9</v>
      </c>
      <c r="C140" s="2">
        <v>420725887984</v>
      </c>
      <c r="D140" s="2" t="s">
        <v>80</v>
      </c>
      <c r="E140">
        <v>70613</v>
      </c>
      <c r="F140" s="2" t="s">
        <v>81</v>
      </c>
      <c r="G140" s="2" t="s">
        <v>19</v>
      </c>
      <c r="H140" s="2" t="s">
        <v>87</v>
      </c>
      <c r="I140" s="2" t="s">
        <v>20</v>
      </c>
      <c r="J140" s="2" t="s">
        <v>20</v>
      </c>
      <c r="K140">
        <v>4</v>
      </c>
      <c r="L140" s="2" t="s">
        <v>86</v>
      </c>
      <c r="M140">
        <v>1503</v>
      </c>
      <c r="N140">
        <v>1620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</row>
    <row r="141" spans="1:21" x14ac:dyDescent="0.25">
      <c r="A141" s="1">
        <v>45870</v>
      </c>
      <c r="B141" s="2" t="s">
        <v>9</v>
      </c>
      <c r="C141" s="2">
        <v>420725887984</v>
      </c>
      <c r="D141" s="2" t="s">
        <v>80</v>
      </c>
      <c r="E141">
        <v>70613</v>
      </c>
      <c r="F141" s="2" t="s">
        <v>81</v>
      </c>
      <c r="G141" s="2" t="s">
        <v>19</v>
      </c>
      <c r="H141" s="2" t="s">
        <v>94</v>
      </c>
      <c r="I141" s="2" t="s">
        <v>24</v>
      </c>
      <c r="J141" s="2" t="s">
        <v>26</v>
      </c>
      <c r="K141">
        <v>1</v>
      </c>
      <c r="L141" s="2" t="s">
        <v>98</v>
      </c>
      <c r="M141">
        <v>0</v>
      </c>
      <c r="N141">
        <v>0</v>
      </c>
      <c r="O141">
        <v>6964</v>
      </c>
      <c r="P141">
        <v>1000000000</v>
      </c>
      <c r="Q141">
        <v>0</v>
      </c>
      <c r="R141">
        <v>0</v>
      </c>
      <c r="S141">
        <v>0</v>
      </c>
      <c r="T141">
        <v>0</v>
      </c>
      <c r="U141">
        <v>0</v>
      </c>
    </row>
    <row r="142" spans="1:21" x14ac:dyDescent="0.25">
      <c r="A142" s="1">
        <v>45870</v>
      </c>
      <c r="B142" s="2" t="s">
        <v>9</v>
      </c>
      <c r="C142" s="2">
        <v>420725887984</v>
      </c>
      <c r="D142" s="2" t="s">
        <v>80</v>
      </c>
      <c r="E142">
        <v>70613</v>
      </c>
      <c r="F142" s="2" t="s">
        <v>81</v>
      </c>
      <c r="G142" s="2" t="s">
        <v>19</v>
      </c>
      <c r="H142" s="2" t="s">
        <v>94</v>
      </c>
      <c r="I142" s="2" t="s">
        <v>24</v>
      </c>
      <c r="J142" s="2" t="s">
        <v>27</v>
      </c>
      <c r="K142">
        <v>1</v>
      </c>
      <c r="L142" s="2" t="s">
        <v>98</v>
      </c>
      <c r="M142">
        <v>0</v>
      </c>
      <c r="N142">
        <v>0</v>
      </c>
      <c r="O142">
        <v>4119</v>
      </c>
      <c r="P142">
        <v>99328</v>
      </c>
      <c r="Q142">
        <v>0</v>
      </c>
      <c r="R142">
        <v>0</v>
      </c>
      <c r="S142">
        <v>0</v>
      </c>
      <c r="T142">
        <v>0</v>
      </c>
      <c r="U142">
        <v>0</v>
      </c>
    </row>
    <row r="143" spans="1:21" x14ac:dyDescent="0.25">
      <c r="A143" s="1">
        <v>45870</v>
      </c>
      <c r="B143" s="2" t="s">
        <v>9</v>
      </c>
      <c r="C143" s="2">
        <v>420725887986</v>
      </c>
      <c r="D143" s="2" t="s">
        <v>80</v>
      </c>
      <c r="E143">
        <v>70613</v>
      </c>
      <c r="F143" s="2" t="s">
        <v>81</v>
      </c>
      <c r="G143" s="2" t="s">
        <v>31</v>
      </c>
      <c r="H143" s="2" t="s">
        <v>94</v>
      </c>
      <c r="I143" s="2" t="s">
        <v>32</v>
      </c>
      <c r="J143" s="2" t="s">
        <v>32</v>
      </c>
      <c r="K143">
        <v>1</v>
      </c>
      <c r="L143" s="2" t="s">
        <v>92</v>
      </c>
      <c r="M143">
        <v>1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</row>
    <row r="144" spans="1:21" x14ac:dyDescent="0.25">
      <c r="A144" s="1">
        <v>45870</v>
      </c>
      <c r="B144" s="2" t="s">
        <v>9</v>
      </c>
      <c r="C144" s="2">
        <v>420725887986</v>
      </c>
      <c r="D144" s="2" t="s">
        <v>80</v>
      </c>
      <c r="E144">
        <v>70613</v>
      </c>
      <c r="F144" s="2" t="s">
        <v>81</v>
      </c>
      <c r="G144" s="2" t="s">
        <v>31</v>
      </c>
      <c r="H144" s="2" t="s">
        <v>89</v>
      </c>
      <c r="I144" s="2" t="s">
        <v>111</v>
      </c>
      <c r="J144" s="2" t="s">
        <v>60</v>
      </c>
      <c r="K144">
        <v>5</v>
      </c>
      <c r="L144" s="2" t="s">
        <v>86</v>
      </c>
      <c r="M144">
        <v>1080</v>
      </c>
      <c r="N144">
        <v>1260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</row>
    <row r="145" spans="1:21" x14ac:dyDescent="0.25">
      <c r="A145" s="1">
        <v>45870</v>
      </c>
      <c r="B145" s="2" t="s">
        <v>9</v>
      </c>
      <c r="C145" s="2">
        <v>420725887986</v>
      </c>
      <c r="D145" s="2" t="s">
        <v>80</v>
      </c>
      <c r="E145">
        <v>70613</v>
      </c>
      <c r="F145" s="2" t="s">
        <v>81</v>
      </c>
      <c r="G145" s="2" t="s">
        <v>31</v>
      </c>
      <c r="H145" s="2" t="s">
        <v>89</v>
      </c>
      <c r="I145" s="2" t="s">
        <v>99</v>
      </c>
      <c r="J145" s="2" t="s">
        <v>46</v>
      </c>
      <c r="K145">
        <v>5</v>
      </c>
      <c r="L145" s="2" t="s">
        <v>86</v>
      </c>
      <c r="M145">
        <v>1304</v>
      </c>
      <c r="N145">
        <v>1440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</row>
    <row r="146" spans="1:21" x14ac:dyDescent="0.25">
      <c r="A146" s="1">
        <v>45870</v>
      </c>
      <c r="B146" s="2" t="s">
        <v>9</v>
      </c>
      <c r="C146" s="2">
        <v>420725887986</v>
      </c>
      <c r="D146" s="2" t="s">
        <v>80</v>
      </c>
      <c r="E146">
        <v>70613</v>
      </c>
      <c r="F146" s="2" t="s">
        <v>81</v>
      </c>
      <c r="G146" s="2" t="s">
        <v>31</v>
      </c>
      <c r="H146" s="2" t="s">
        <v>95</v>
      </c>
      <c r="I146" s="2" t="s">
        <v>28</v>
      </c>
      <c r="J146" s="2" t="s">
        <v>28</v>
      </c>
      <c r="K146">
        <v>58</v>
      </c>
      <c r="L146" s="2" t="s">
        <v>92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</row>
    <row r="147" spans="1:21" x14ac:dyDescent="0.25">
      <c r="A147" s="1">
        <v>45870</v>
      </c>
      <c r="B147" s="2" t="s">
        <v>9</v>
      </c>
      <c r="C147" s="2">
        <v>420725887986</v>
      </c>
      <c r="D147" s="2" t="s">
        <v>80</v>
      </c>
      <c r="E147">
        <v>70613</v>
      </c>
      <c r="F147" s="2" t="s">
        <v>81</v>
      </c>
      <c r="G147" s="2" t="s">
        <v>31</v>
      </c>
      <c r="H147" s="2" t="s">
        <v>95</v>
      </c>
      <c r="I147" s="2" t="s">
        <v>100</v>
      </c>
      <c r="J147" s="2" t="s">
        <v>62</v>
      </c>
      <c r="K147">
        <v>7</v>
      </c>
      <c r="L147" s="2" t="s">
        <v>92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</row>
    <row r="148" spans="1:21" x14ac:dyDescent="0.25">
      <c r="A148" s="1">
        <v>45870</v>
      </c>
      <c r="B148" s="2" t="s">
        <v>9</v>
      </c>
      <c r="C148" s="2">
        <v>420725887986</v>
      </c>
      <c r="D148" s="2" t="s">
        <v>80</v>
      </c>
      <c r="E148">
        <v>70613</v>
      </c>
      <c r="F148" s="2" t="s">
        <v>81</v>
      </c>
      <c r="G148" s="2" t="s">
        <v>31</v>
      </c>
      <c r="H148" s="2" t="s">
        <v>95</v>
      </c>
      <c r="I148" s="2" t="s">
        <v>23</v>
      </c>
      <c r="J148" s="2" t="s">
        <v>23</v>
      </c>
      <c r="K148">
        <v>32</v>
      </c>
      <c r="L148" s="2" t="s">
        <v>92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</row>
    <row r="149" spans="1:21" x14ac:dyDescent="0.25">
      <c r="A149" s="1">
        <v>45870</v>
      </c>
      <c r="B149" s="2" t="s">
        <v>9</v>
      </c>
      <c r="C149" s="2">
        <v>420725887986</v>
      </c>
      <c r="D149" s="2" t="s">
        <v>80</v>
      </c>
      <c r="E149">
        <v>70613</v>
      </c>
      <c r="F149" s="2" t="s">
        <v>81</v>
      </c>
      <c r="G149" s="2" t="s">
        <v>31</v>
      </c>
      <c r="H149" s="2" t="s">
        <v>95</v>
      </c>
      <c r="I149" s="2" t="s">
        <v>44</v>
      </c>
      <c r="J149" s="2" t="s">
        <v>44</v>
      </c>
      <c r="K149">
        <v>54</v>
      </c>
      <c r="L149" s="2" t="s">
        <v>92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</row>
    <row r="150" spans="1:21" x14ac:dyDescent="0.25">
      <c r="A150" s="1">
        <v>45870</v>
      </c>
      <c r="B150" s="2" t="s">
        <v>9</v>
      </c>
      <c r="C150" s="2">
        <v>420725887986</v>
      </c>
      <c r="D150" s="2" t="s">
        <v>80</v>
      </c>
      <c r="E150">
        <v>70613</v>
      </c>
      <c r="F150" s="2" t="s">
        <v>81</v>
      </c>
      <c r="G150" s="2" t="s">
        <v>31</v>
      </c>
      <c r="H150" s="2" t="s">
        <v>95</v>
      </c>
      <c r="I150" s="2" t="s">
        <v>110</v>
      </c>
      <c r="J150" s="2" t="s">
        <v>58</v>
      </c>
      <c r="K150">
        <v>20</v>
      </c>
      <c r="L150" s="2" t="s">
        <v>92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</row>
    <row r="151" spans="1:21" x14ac:dyDescent="0.25">
      <c r="A151" s="1">
        <v>45870</v>
      </c>
      <c r="B151" s="2" t="s">
        <v>9</v>
      </c>
      <c r="C151" s="2">
        <v>420725887986</v>
      </c>
      <c r="D151" s="2" t="s">
        <v>80</v>
      </c>
      <c r="E151">
        <v>70613</v>
      </c>
      <c r="F151" s="2" t="s">
        <v>81</v>
      </c>
      <c r="G151" s="2" t="s">
        <v>31</v>
      </c>
      <c r="H151" s="2" t="s">
        <v>87</v>
      </c>
      <c r="I151" s="2" t="s">
        <v>20</v>
      </c>
      <c r="J151" s="2" t="s">
        <v>20</v>
      </c>
      <c r="K151">
        <v>14</v>
      </c>
      <c r="L151" s="2" t="s">
        <v>86</v>
      </c>
      <c r="M151">
        <v>3309</v>
      </c>
      <c r="N151">
        <v>3660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</row>
    <row r="152" spans="1:21" x14ac:dyDescent="0.25">
      <c r="A152" s="1">
        <v>45870</v>
      </c>
      <c r="B152" s="2" t="s">
        <v>9</v>
      </c>
      <c r="C152" s="2">
        <v>420725887986</v>
      </c>
      <c r="D152" s="2" t="s">
        <v>80</v>
      </c>
      <c r="E152">
        <v>70613</v>
      </c>
      <c r="F152" s="2" t="s">
        <v>81</v>
      </c>
      <c r="G152" s="2" t="s">
        <v>31</v>
      </c>
      <c r="H152" s="2" t="s">
        <v>87</v>
      </c>
      <c r="I152" s="2" t="s">
        <v>29</v>
      </c>
      <c r="J152" s="2" t="s">
        <v>29</v>
      </c>
      <c r="K152">
        <v>1</v>
      </c>
      <c r="L152" s="2" t="s">
        <v>86</v>
      </c>
      <c r="M152">
        <v>69</v>
      </c>
      <c r="N152">
        <v>120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</row>
    <row r="153" spans="1:21" x14ac:dyDescent="0.25">
      <c r="A153" s="1">
        <v>45870</v>
      </c>
      <c r="B153" s="2" t="s">
        <v>9</v>
      </c>
      <c r="C153" s="2">
        <v>420725887986</v>
      </c>
      <c r="D153" s="2" t="s">
        <v>80</v>
      </c>
      <c r="E153">
        <v>70613</v>
      </c>
      <c r="F153" s="2" t="s">
        <v>81</v>
      </c>
      <c r="G153" s="2" t="s">
        <v>31</v>
      </c>
      <c r="H153" s="2" t="s">
        <v>87</v>
      </c>
      <c r="I153" s="2" t="s">
        <v>21</v>
      </c>
      <c r="J153" s="2" t="s">
        <v>21</v>
      </c>
      <c r="K153">
        <v>52</v>
      </c>
      <c r="L153" s="2" t="s">
        <v>86</v>
      </c>
      <c r="M153">
        <v>3886</v>
      </c>
      <c r="N153">
        <v>5520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</row>
    <row r="154" spans="1:21" x14ac:dyDescent="0.25">
      <c r="A154" s="1">
        <v>45870</v>
      </c>
      <c r="B154" s="2" t="s">
        <v>9</v>
      </c>
      <c r="C154" s="2">
        <v>420725887986</v>
      </c>
      <c r="D154" s="2" t="s">
        <v>80</v>
      </c>
      <c r="E154">
        <v>70613</v>
      </c>
      <c r="F154" s="2" t="s">
        <v>81</v>
      </c>
      <c r="G154" s="2" t="s">
        <v>31</v>
      </c>
      <c r="H154" s="2" t="s">
        <v>89</v>
      </c>
      <c r="I154" s="2" t="s">
        <v>100</v>
      </c>
      <c r="J154" s="2" t="s">
        <v>47</v>
      </c>
      <c r="K154">
        <v>22</v>
      </c>
      <c r="L154" s="2" t="s">
        <v>86</v>
      </c>
      <c r="M154">
        <v>4687</v>
      </c>
      <c r="N154">
        <v>5280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</row>
    <row r="155" spans="1:21" x14ac:dyDescent="0.25">
      <c r="A155" s="1">
        <v>45870</v>
      </c>
      <c r="B155" s="2" t="s">
        <v>9</v>
      </c>
      <c r="C155" s="2">
        <v>420725887986</v>
      </c>
      <c r="D155" s="2" t="s">
        <v>80</v>
      </c>
      <c r="E155">
        <v>70613</v>
      </c>
      <c r="F155" s="2" t="s">
        <v>81</v>
      </c>
      <c r="G155" s="2" t="s">
        <v>31</v>
      </c>
      <c r="H155" s="2" t="s">
        <v>82</v>
      </c>
      <c r="I155" s="2" t="s">
        <v>22</v>
      </c>
      <c r="J155" s="2" t="s">
        <v>22</v>
      </c>
      <c r="K155">
        <v>1</v>
      </c>
      <c r="L155" s="2" t="s">
        <v>83</v>
      </c>
      <c r="M155">
        <v>0</v>
      </c>
      <c r="N155">
        <v>0</v>
      </c>
      <c r="O155">
        <v>0</v>
      </c>
      <c r="P155">
        <v>0</v>
      </c>
      <c r="Q155">
        <v>374</v>
      </c>
      <c r="R155">
        <v>0</v>
      </c>
      <c r="S155">
        <v>0</v>
      </c>
      <c r="T155">
        <v>374</v>
      </c>
      <c r="U155">
        <v>452.54</v>
      </c>
    </row>
    <row r="156" spans="1:21" x14ac:dyDescent="0.25">
      <c r="A156" s="1">
        <v>45870</v>
      </c>
      <c r="B156" s="2" t="s">
        <v>9</v>
      </c>
      <c r="C156" s="2">
        <v>420725887986</v>
      </c>
      <c r="D156" s="2" t="s">
        <v>80</v>
      </c>
      <c r="E156">
        <v>70613</v>
      </c>
      <c r="F156" s="2" t="s">
        <v>81</v>
      </c>
      <c r="G156" s="2" t="s">
        <v>31</v>
      </c>
      <c r="H156" s="2" t="s">
        <v>89</v>
      </c>
      <c r="I156" s="2" t="s">
        <v>110</v>
      </c>
      <c r="J156" s="2" t="s">
        <v>59</v>
      </c>
      <c r="K156">
        <v>18</v>
      </c>
      <c r="L156" s="2" t="s">
        <v>86</v>
      </c>
      <c r="M156">
        <v>5609</v>
      </c>
      <c r="N156">
        <v>6180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</row>
    <row r="157" spans="1:21" x14ac:dyDescent="0.25">
      <c r="A157" s="1">
        <v>45870</v>
      </c>
      <c r="B157" s="2" t="s">
        <v>9</v>
      </c>
      <c r="C157" s="2">
        <v>420725887986</v>
      </c>
      <c r="D157" s="2" t="s">
        <v>80</v>
      </c>
      <c r="E157">
        <v>70613</v>
      </c>
      <c r="F157" s="2" t="s">
        <v>81</v>
      </c>
      <c r="G157" s="2" t="s">
        <v>31</v>
      </c>
      <c r="H157" s="2" t="s">
        <v>84</v>
      </c>
      <c r="I157" s="2" t="s">
        <v>88</v>
      </c>
      <c r="J157" s="2" t="s">
        <v>13</v>
      </c>
      <c r="K157">
        <v>1</v>
      </c>
      <c r="L157" s="2" t="s">
        <v>86</v>
      </c>
      <c r="M157">
        <v>1600</v>
      </c>
      <c r="N157">
        <v>1600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</row>
    <row r="158" spans="1:21" x14ac:dyDescent="0.25">
      <c r="A158" s="1">
        <v>45870</v>
      </c>
      <c r="B158" s="2" t="s">
        <v>9</v>
      </c>
      <c r="C158" s="2">
        <v>420725887986</v>
      </c>
      <c r="D158" s="2" t="s">
        <v>80</v>
      </c>
      <c r="E158">
        <v>70613</v>
      </c>
      <c r="F158" s="2" t="s">
        <v>81</v>
      </c>
      <c r="G158" s="2" t="s">
        <v>31</v>
      </c>
      <c r="H158" s="2" t="s">
        <v>94</v>
      </c>
      <c r="I158" s="2" t="s">
        <v>32</v>
      </c>
      <c r="J158" s="2" t="s">
        <v>33</v>
      </c>
      <c r="K158">
        <v>1</v>
      </c>
      <c r="L158" s="2" t="s">
        <v>98</v>
      </c>
      <c r="M158">
        <v>0</v>
      </c>
      <c r="N158">
        <v>0</v>
      </c>
      <c r="O158">
        <v>3194</v>
      </c>
      <c r="P158">
        <v>10240</v>
      </c>
      <c r="Q158">
        <v>0</v>
      </c>
      <c r="R158">
        <v>0</v>
      </c>
      <c r="S158">
        <v>0</v>
      </c>
      <c r="T158">
        <v>0</v>
      </c>
      <c r="U158">
        <v>0</v>
      </c>
    </row>
    <row r="159" spans="1:21" x14ac:dyDescent="0.25">
      <c r="A159" s="1">
        <v>45870</v>
      </c>
      <c r="B159" s="2" t="s">
        <v>9</v>
      </c>
      <c r="C159" s="2">
        <v>420727851969</v>
      </c>
      <c r="D159" s="2" t="s">
        <v>80</v>
      </c>
      <c r="E159">
        <v>70613</v>
      </c>
      <c r="F159" s="2" t="s">
        <v>81</v>
      </c>
      <c r="G159" s="2" t="s">
        <v>31</v>
      </c>
      <c r="H159" s="2" t="s">
        <v>87</v>
      </c>
      <c r="I159" s="2" t="s">
        <v>21</v>
      </c>
      <c r="J159" s="2" t="s">
        <v>21</v>
      </c>
      <c r="K159">
        <v>3</v>
      </c>
      <c r="L159" s="2" t="s">
        <v>86</v>
      </c>
      <c r="M159">
        <v>209</v>
      </c>
      <c r="N159">
        <v>300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</row>
    <row r="160" spans="1:21" x14ac:dyDescent="0.25">
      <c r="A160" s="1">
        <v>45870</v>
      </c>
      <c r="B160" s="2" t="s">
        <v>9</v>
      </c>
      <c r="C160" s="2">
        <v>420727851969</v>
      </c>
      <c r="D160" s="2" t="s">
        <v>80</v>
      </c>
      <c r="E160">
        <v>70613</v>
      </c>
      <c r="F160" s="2" t="s">
        <v>81</v>
      </c>
      <c r="G160" s="2" t="s">
        <v>31</v>
      </c>
      <c r="H160" s="2" t="s">
        <v>87</v>
      </c>
      <c r="I160" s="2" t="s">
        <v>20</v>
      </c>
      <c r="J160" s="2" t="s">
        <v>20</v>
      </c>
      <c r="K160">
        <v>13</v>
      </c>
      <c r="L160" s="2" t="s">
        <v>86</v>
      </c>
      <c r="M160">
        <v>3615</v>
      </c>
      <c r="N160">
        <v>3960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</row>
    <row r="161" spans="1:21" x14ac:dyDescent="0.25">
      <c r="A161" s="1">
        <v>45870</v>
      </c>
      <c r="B161" s="2" t="s">
        <v>9</v>
      </c>
      <c r="C161" s="2">
        <v>420727851969</v>
      </c>
      <c r="D161" s="2" t="s">
        <v>80</v>
      </c>
      <c r="E161">
        <v>70613</v>
      </c>
      <c r="F161" s="2" t="s">
        <v>81</v>
      </c>
      <c r="G161" s="2" t="s">
        <v>31</v>
      </c>
      <c r="H161" s="2" t="s">
        <v>82</v>
      </c>
      <c r="I161" s="2" t="s">
        <v>22</v>
      </c>
      <c r="J161" s="2" t="s">
        <v>22</v>
      </c>
      <c r="K161">
        <v>1</v>
      </c>
      <c r="L161" s="2" t="s">
        <v>83</v>
      </c>
      <c r="M161">
        <v>0</v>
      </c>
      <c r="N161">
        <v>0</v>
      </c>
      <c r="O161">
        <v>0</v>
      </c>
      <c r="P161">
        <v>0</v>
      </c>
      <c r="Q161">
        <v>374</v>
      </c>
      <c r="R161">
        <v>0</v>
      </c>
      <c r="S161">
        <v>0</v>
      </c>
      <c r="T161">
        <v>374</v>
      </c>
      <c r="U161">
        <v>452.54</v>
      </c>
    </row>
    <row r="162" spans="1:21" x14ac:dyDescent="0.25">
      <c r="A162" s="1">
        <v>45870</v>
      </c>
      <c r="B162" s="2" t="s">
        <v>9</v>
      </c>
      <c r="C162" s="2">
        <v>420727851969</v>
      </c>
      <c r="D162" s="2" t="s">
        <v>80</v>
      </c>
      <c r="E162">
        <v>70613</v>
      </c>
      <c r="F162" s="2" t="s">
        <v>81</v>
      </c>
      <c r="G162" s="2" t="s">
        <v>31</v>
      </c>
      <c r="H162" s="2" t="s">
        <v>95</v>
      </c>
      <c r="I162" s="2" t="s">
        <v>28</v>
      </c>
      <c r="J162" s="2" t="s">
        <v>28</v>
      </c>
      <c r="K162">
        <v>9</v>
      </c>
      <c r="L162" s="2" t="s">
        <v>92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</row>
    <row r="163" spans="1:21" x14ac:dyDescent="0.25">
      <c r="A163" s="1">
        <v>45870</v>
      </c>
      <c r="B163" s="2" t="s">
        <v>9</v>
      </c>
      <c r="C163" s="2">
        <v>420727851969</v>
      </c>
      <c r="D163" s="2" t="s">
        <v>80</v>
      </c>
      <c r="E163">
        <v>70613</v>
      </c>
      <c r="F163" s="2" t="s">
        <v>81</v>
      </c>
      <c r="G163" s="2" t="s">
        <v>31</v>
      </c>
      <c r="H163" s="2" t="s">
        <v>95</v>
      </c>
      <c r="I163" s="2" t="s">
        <v>23</v>
      </c>
      <c r="J163" s="2" t="s">
        <v>23</v>
      </c>
      <c r="K163">
        <v>25</v>
      </c>
      <c r="L163" s="2" t="s">
        <v>92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</row>
    <row r="164" spans="1:21" x14ac:dyDescent="0.25">
      <c r="A164" s="1">
        <v>45870</v>
      </c>
      <c r="B164" s="2" t="s">
        <v>9</v>
      </c>
      <c r="C164" s="2">
        <v>420727851969</v>
      </c>
      <c r="D164" s="2" t="s">
        <v>80</v>
      </c>
      <c r="E164">
        <v>70613</v>
      </c>
      <c r="F164" s="2" t="s">
        <v>81</v>
      </c>
      <c r="G164" s="2" t="s">
        <v>31</v>
      </c>
      <c r="H164" s="2" t="s">
        <v>94</v>
      </c>
      <c r="I164" s="2" t="s">
        <v>32</v>
      </c>
      <c r="J164" s="2" t="s">
        <v>32</v>
      </c>
      <c r="K164">
        <v>1</v>
      </c>
      <c r="L164" s="2" t="s">
        <v>92</v>
      </c>
      <c r="M164">
        <v>1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</row>
    <row r="165" spans="1:21" x14ac:dyDescent="0.25">
      <c r="A165" s="1">
        <v>45870</v>
      </c>
      <c r="B165" s="2" t="s">
        <v>9</v>
      </c>
      <c r="C165" s="2">
        <v>420727851969</v>
      </c>
      <c r="D165" s="2" t="s">
        <v>80</v>
      </c>
      <c r="E165">
        <v>70613</v>
      </c>
      <c r="F165" s="2" t="s">
        <v>81</v>
      </c>
      <c r="G165" s="2" t="s">
        <v>31</v>
      </c>
      <c r="H165" s="2" t="s">
        <v>84</v>
      </c>
      <c r="I165" s="2" t="s">
        <v>88</v>
      </c>
      <c r="J165" s="2" t="s">
        <v>13</v>
      </c>
      <c r="K165">
        <v>14</v>
      </c>
      <c r="L165" s="2" t="s">
        <v>86</v>
      </c>
      <c r="M165">
        <v>3400</v>
      </c>
      <c r="N165">
        <v>3466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</row>
    <row r="166" spans="1:21" x14ac:dyDescent="0.25">
      <c r="A166" s="1">
        <v>45870</v>
      </c>
      <c r="B166" s="2" t="s">
        <v>9</v>
      </c>
      <c r="C166" s="2">
        <v>420727851969</v>
      </c>
      <c r="D166" s="2" t="s">
        <v>80</v>
      </c>
      <c r="E166">
        <v>70613</v>
      </c>
      <c r="F166" s="2" t="s">
        <v>81</v>
      </c>
      <c r="G166" s="2" t="s">
        <v>31</v>
      </c>
      <c r="H166" s="2" t="s">
        <v>94</v>
      </c>
      <c r="I166" s="2" t="s">
        <v>32</v>
      </c>
      <c r="J166" s="2" t="s">
        <v>33</v>
      </c>
      <c r="K166">
        <v>1</v>
      </c>
      <c r="L166" s="2" t="s">
        <v>98</v>
      </c>
      <c r="M166">
        <v>0</v>
      </c>
      <c r="N166">
        <v>0</v>
      </c>
      <c r="O166">
        <v>377</v>
      </c>
      <c r="P166">
        <v>10240</v>
      </c>
      <c r="Q166">
        <v>0</v>
      </c>
      <c r="R166">
        <v>0</v>
      </c>
      <c r="S166">
        <v>0</v>
      </c>
      <c r="T166">
        <v>0</v>
      </c>
      <c r="U166">
        <v>0</v>
      </c>
    </row>
    <row r="167" spans="1:21" x14ac:dyDescent="0.25">
      <c r="A167" s="1">
        <v>45870</v>
      </c>
      <c r="B167" s="2" t="s">
        <v>9</v>
      </c>
      <c r="C167" s="2">
        <v>420737739250</v>
      </c>
      <c r="D167" s="2" t="s">
        <v>80</v>
      </c>
      <c r="E167">
        <v>70613</v>
      </c>
      <c r="F167" s="2" t="s">
        <v>81</v>
      </c>
      <c r="G167" s="2" t="s">
        <v>19</v>
      </c>
      <c r="H167" s="2" t="s">
        <v>103</v>
      </c>
      <c r="I167" s="2" t="s">
        <v>39</v>
      </c>
      <c r="J167" s="2" t="s">
        <v>40</v>
      </c>
      <c r="K167">
        <v>1</v>
      </c>
      <c r="L167" s="2" t="s">
        <v>92</v>
      </c>
      <c r="M167">
        <v>0</v>
      </c>
      <c r="N167">
        <v>0</v>
      </c>
      <c r="O167">
        <v>0</v>
      </c>
      <c r="P167">
        <v>0</v>
      </c>
      <c r="Q167">
        <v>3</v>
      </c>
      <c r="R167">
        <v>0</v>
      </c>
      <c r="S167">
        <v>0</v>
      </c>
      <c r="T167">
        <v>3</v>
      </c>
      <c r="U167">
        <v>3</v>
      </c>
    </row>
    <row r="168" spans="1:21" x14ac:dyDescent="0.25">
      <c r="A168" s="1">
        <v>45870</v>
      </c>
      <c r="B168" s="2" t="s">
        <v>9</v>
      </c>
      <c r="C168" s="2">
        <v>420737739250</v>
      </c>
      <c r="D168" s="2" t="s">
        <v>80</v>
      </c>
      <c r="E168">
        <v>70613</v>
      </c>
      <c r="F168" s="2" t="s">
        <v>81</v>
      </c>
      <c r="G168" s="2" t="s">
        <v>19</v>
      </c>
      <c r="H168" s="2" t="s">
        <v>87</v>
      </c>
      <c r="I168" s="2" t="s">
        <v>20</v>
      </c>
      <c r="J168" s="2" t="s">
        <v>20</v>
      </c>
      <c r="K168">
        <v>16</v>
      </c>
      <c r="L168" s="2" t="s">
        <v>86</v>
      </c>
      <c r="M168">
        <v>6582</v>
      </c>
      <c r="N168">
        <v>6960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</row>
    <row r="169" spans="1:21" x14ac:dyDescent="0.25">
      <c r="A169" s="1">
        <v>45870</v>
      </c>
      <c r="B169" s="2" t="s">
        <v>9</v>
      </c>
      <c r="C169" s="2">
        <v>420737739250</v>
      </c>
      <c r="D169" s="2" t="s">
        <v>80</v>
      </c>
      <c r="E169">
        <v>70613</v>
      </c>
      <c r="F169" s="2" t="s">
        <v>81</v>
      </c>
      <c r="G169" s="2" t="s">
        <v>19</v>
      </c>
      <c r="H169" s="2" t="s">
        <v>87</v>
      </c>
      <c r="I169" s="2" t="s">
        <v>29</v>
      </c>
      <c r="J169" s="2" t="s">
        <v>29</v>
      </c>
      <c r="K169">
        <v>4</v>
      </c>
      <c r="L169" s="2" t="s">
        <v>86</v>
      </c>
      <c r="M169">
        <v>1934</v>
      </c>
      <c r="N169">
        <v>2040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</row>
    <row r="170" spans="1:21" x14ac:dyDescent="0.25">
      <c r="A170" s="1">
        <v>45870</v>
      </c>
      <c r="B170" s="2" t="s">
        <v>9</v>
      </c>
      <c r="C170" s="2">
        <v>420737739250</v>
      </c>
      <c r="D170" s="2" t="s">
        <v>80</v>
      </c>
      <c r="E170">
        <v>70613</v>
      </c>
      <c r="F170" s="2" t="s">
        <v>81</v>
      </c>
      <c r="G170" s="2" t="s">
        <v>19</v>
      </c>
      <c r="H170" s="2" t="s">
        <v>95</v>
      </c>
      <c r="I170" s="2" t="s">
        <v>28</v>
      </c>
      <c r="J170" s="2" t="s">
        <v>28</v>
      </c>
      <c r="K170">
        <v>13</v>
      </c>
      <c r="L170" s="2" t="s">
        <v>92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</row>
    <row r="171" spans="1:21" x14ac:dyDescent="0.25">
      <c r="A171" s="1">
        <v>45870</v>
      </c>
      <c r="B171" s="2" t="s">
        <v>9</v>
      </c>
      <c r="C171" s="2">
        <v>420737739250</v>
      </c>
      <c r="D171" s="2" t="s">
        <v>80</v>
      </c>
      <c r="E171">
        <v>70613</v>
      </c>
      <c r="F171" s="2" t="s">
        <v>81</v>
      </c>
      <c r="G171" s="2" t="s">
        <v>19</v>
      </c>
      <c r="H171" s="2" t="s">
        <v>87</v>
      </c>
      <c r="I171" s="2" t="s">
        <v>21</v>
      </c>
      <c r="J171" s="2" t="s">
        <v>21</v>
      </c>
      <c r="K171">
        <v>6</v>
      </c>
      <c r="L171" s="2" t="s">
        <v>86</v>
      </c>
      <c r="M171">
        <v>1591</v>
      </c>
      <c r="N171">
        <v>1800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</row>
    <row r="172" spans="1:21" x14ac:dyDescent="0.25">
      <c r="A172" s="1">
        <v>45870</v>
      </c>
      <c r="B172" s="2" t="s">
        <v>9</v>
      </c>
      <c r="C172" s="2">
        <v>420737739250</v>
      </c>
      <c r="D172" s="2" t="s">
        <v>80</v>
      </c>
      <c r="E172">
        <v>70613</v>
      </c>
      <c r="F172" s="2" t="s">
        <v>81</v>
      </c>
      <c r="G172" s="2" t="s">
        <v>19</v>
      </c>
      <c r="H172" s="2" t="s">
        <v>84</v>
      </c>
      <c r="I172" s="2" t="s">
        <v>88</v>
      </c>
      <c r="J172" s="2" t="s">
        <v>13</v>
      </c>
      <c r="K172">
        <v>2</v>
      </c>
      <c r="L172" s="2" t="s">
        <v>86</v>
      </c>
      <c r="M172">
        <v>68</v>
      </c>
      <c r="N172">
        <v>120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</row>
    <row r="173" spans="1:21" x14ac:dyDescent="0.25">
      <c r="A173" s="1">
        <v>45870</v>
      </c>
      <c r="B173" s="2" t="s">
        <v>9</v>
      </c>
      <c r="C173" s="2">
        <v>420737739250</v>
      </c>
      <c r="D173" s="2" t="s">
        <v>80</v>
      </c>
      <c r="E173">
        <v>70613</v>
      </c>
      <c r="F173" s="2" t="s">
        <v>81</v>
      </c>
      <c r="G173" s="2" t="s">
        <v>19</v>
      </c>
      <c r="H173" s="2" t="s">
        <v>94</v>
      </c>
      <c r="I173" s="2" t="s">
        <v>24</v>
      </c>
      <c r="J173" s="2" t="s">
        <v>24</v>
      </c>
      <c r="K173">
        <v>1</v>
      </c>
      <c r="L173" s="2" t="s">
        <v>92</v>
      </c>
      <c r="M173">
        <v>1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</row>
    <row r="174" spans="1:21" x14ac:dyDescent="0.25">
      <c r="A174" s="1">
        <v>45870</v>
      </c>
      <c r="B174" s="2" t="s">
        <v>9</v>
      </c>
      <c r="C174" s="2">
        <v>420737739250</v>
      </c>
      <c r="D174" s="2" t="s">
        <v>80</v>
      </c>
      <c r="E174">
        <v>70613</v>
      </c>
      <c r="F174" s="2" t="s">
        <v>81</v>
      </c>
      <c r="G174" s="2" t="s">
        <v>19</v>
      </c>
      <c r="H174" s="2" t="s">
        <v>82</v>
      </c>
      <c r="I174" s="2" t="s">
        <v>22</v>
      </c>
      <c r="J174" s="2" t="s">
        <v>22</v>
      </c>
      <c r="K174">
        <v>1</v>
      </c>
      <c r="L174" s="2" t="s">
        <v>83</v>
      </c>
      <c r="M174">
        <v>0</v>
      </c>
      <c r="N174">
        <v>0</v>
      </c>
      <c r="O174">
        <v>0</v>
      </c>
      <c r="P174">
        <v>0</v>
      </c>
      <c r="Q174">
        <v>544.5</v>
      </c>
      <c r="R174">
        <v>0</v>
      </c>
      <c r="S174">
        <v>0</v>
      </c>
      <c r="T174">
        <v>544.5</v>
      </c>
      <c r="U174">
        <v>658.85</v>
      </c>
    </row>
    <row r="175" spans="1:21" x14ac:dyDescent="0.25">
      <c r="A175" s="1">
        <v>45870</v>
      </c>
      <c r="B175" s="2" t="s">
        <v>9</v>
      </c>
      <c r="C175" s="2">
        <v>420737739250</v>
      </c>
      <c r="D175" s="2" t="s">
        <v>80</v>
      </c>
      <c r="E175">
        <v>70613</v>
      </c>
      <c r="F175" s="2" t="s">
        <v>81</v>
      </c>
      <c r="G175" s="2" t="s">
        <v>19</v>
      </c>
      <c r="H175" s="2" t="s">
        <v>95</v>
      </c>
      <c r="I175" s="2" t="s">
        <v>23</v>
      </c>
      <c r="J175" s="2" t="s">
        <v>23</v>
      </c>
      <c r="K175">
        <v>29</v>
      </c>
      <c r="L175" s="2" t="s">
        <v>92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</row>
    <row r="176" spans="1:21" x14ac:dyDescent="0.25">
      <c r="A176" s="1">
        <v>45870</v>
      </c>
      <c r="B176" s="2" t="s">
        <v>9</v>
      </c>
      <c r="C176" s="2">
        <v>420737739250</v>
      </c>
      <c r="D176" s="2" t="s">
        <v>80</v>
      </c>
      <c r="E176">
        <v>70613</v>
      </c>
      <c r="F176" s="2" t="s">
        <v>81</v>
      </c>
      <c r="G176" s="2" t="s">
        <v>19</v>
      </c>
      <c r="H176" s="2" t="s">
        <v>91</v>
      </c>
      <c r="I176" s="2" t="s">
        <v>25</v>
      </c>
      <c r="J176" s="2" t="s">
        <v>25</v>
      </c>
      <c r="K176">
        <v>1</v>
      </c>
      <c r="L176" s="2" t="s">
        <v>92</v>
      </c>
      <c r="M176">
        <v>0</v>
      </c>
      <c r="N176">
        <v>0</v>
      </c>
      <c r="O176">
        <v>0</v>
      </c>
      <c r="P176">
        <v>0</v>
      </c>
      <c r="Q176">
        <v>3.75</v>
      </c>
      <c r="R176">
        <v>0</v>
      </c>
      <c r="S176">
        <v>0</v>
      </c>
      <c r="T176">
        <v>3.75</v>
      </c>
      <c r="U176">
        <v>4.54</v>
      </c>
    </row>
    <row r="177" spans="1:21" x14ac:dyDescent="0.25">
      <c r="A177" s="1">
        <v>45870</v>
      </c>
      <c r="B177" s="2" t="s">
        <v>9</v>
      </c>
      <c r="C177" s="2">
        <v>420737739250</v>
      </c>
      <c r="D177" s="2" t="s">
        <v>80</v>
      </c>
      <c r="E177">
        <v>70613</v>
      </c>
      <c r="F177" s="2" t="s">
        <v>81</v>
      </c>
      <c r="G177" s="2" t="s">
        <v>19</v>
      </c>
      <c r="H177" s="2" t="s">
        <v>94</v>
      </c>
      <c r="I177" s="2" t="s">
        <v>24</v>
      </c>
      <c r="J177" s="2" t="s">
        <v>26</v>
      </c>
      <c r="K177">
        <v>1</v>
      </c>
      <c r="L177" s="2" t="s">
        <v>98</v>
      </c>
      <c r="M177">
        <v>0</v>
      </c>
      <c r="N177">
        <v>0</v>
      </c>
      <c r="O177">
        <v>47598</v>
      </c>
      <c r="P177">
        <v>1000000000</v>
      </c>
      <c r="Q177">
        <v>0</v>
      </c>
      <c r="R177">
        <v>0</v>
      </c>
      <c r="S177">
        <v>0</v>
      </c>
      <c r="T177">
        <v>0</v>
      </c>
      <c r="U177">
        <v>0</v>
      </c>
    </row>
    <row r="178" spans="1:21" x14ac:dyDescent="0.25">
      <c r="A178" s="1">
        <v>45870</v>
      </c>
      <c r="B178" s="2" t="s">
        <v>9</v>
      </c>
      <c r="C178" s="2">
        <v>420737739250</v>
      </c>
      <c r="D178" s="2" t="s">
        <v>80</v>
      </c>
      <c r="E178">
        <v>70613</v>
      </c>
      <c r="F178" s="2" t="s">
        <v>81</v>
      </c>
      <c r="G178" s="2" t="s">
        <v>19</v>
      </c>
      <c r="H178" s="2" t="s">
        <v>94</v>
      </c>
      <c r="I178" s="2" t="s">
        <v>24</v>
      </c>
      <c r="J178" s="2" t="s">
        <v>27</v>
      </c>
      <c r="K178">
        <v>1</v>
      </c>
      <c r="L178" s="2" t="s">
        <v>98</v>
      </c>
      <c r="M178">
        <v>0</v>
      </c>
      <c r="N178">
        <v>0</v>
      </c>
      <c r="O178">
        <v>0</v>
      </c>
      <c r="P178">
        <v>99328</v>
      </c>
      <c r="Q178">
        <v>0</v>
      </c>
      <c r="R178">
        <v>0</v>
      </c>
      <c r="S178">
        <v>0</v>
      </c>
      <c r="T178">
        <v>0</v>
      </c>
      <c r="U178">
        <v>0</v>
      </c>
    </row>
    <row r="179" spans="1:21" x14ac:dyDescent="0.25">
      <c r="A179" s="1">
        <v>45870</v>
      </c>
      <c r="B179" s="2" t="s">
        <v>9</v>
      </c>
      <c r="C179" s="2">
        <v>420770146790</v>
      </c>
      <c r="D179" s="2" t="s">
        <v>80</v>
      </c>
      <c r="E179">
        <v>70613</v>
      </c>
      <c r="F179" s="2" t="s">
        <v>81</v>
      </c>
      <c r="G179" s="2" t="s">
        <v>34</v>
      </c>
      <c r="H179" s="2" t="s">
        <v>82</v>
      </c>
      <c r="I179" s="2" t="s">
        <v>22</v>
      </c>
      <c r="J179" s="2" t="s">
        <v>22</v>
      </c>
      <c r="K179">
        <v>1</v>
      </c>
      <c r="L179" s="2" t="s">
        <v>83</v>
      </c>
      <c r="M179">
        <v>0</v>
      </c>
      <c r="N179">
        <v>0</v>
      </c>
      <c r="O179">
        <v>0</v>
      </c>
      <c r="P179">
        <v>0</v>
      </c>
      <c r="Q179">
        <v>187</v>
      </c>
      <c r="R179">
        <v>0</v>
      </c>
      <c r="S179">
        <v>0</v>
      </c>
      <c r="T179">
        <v>187</v>
      </c>
      <c r="U179">
        <v>226.27</v>
      </c>
    </row>
    <row r="180" spans="1:21" x14ac:dyDescent="0.25">
      <c r="A180" s="1">
        <v>45870</v>
      </c>
      <c r="B180" s="2" t="s">
        <v>9</v>
      </c>
      <c r="C180" s="2">
        <v>420770186181</v>
      </c>
      <c r="D180" s="2" t="s">
        <v>80</v>
      </c>
      <c r="E180">
        <v>70613</v>
      </c>
      <c r="F180" s="2" t="s">
        <v>81</v>
      </c>
      <c r="G180" s="2" t="s">
        <v>31</v>
      </c>
      <c r="H180" s="2" t="s">
        <v>94</v>
      </c>
      <c r="I180" s="2" t="s">
        <v>32</v>
      </c>
      <c r="J180" s="2" t="s">
        <v>32</v>
      </c>
      <c r="K180">
        <v>1</v>
      </c>
      <c r="L180" s="2" t="s">
        <v>92</v>
      </c>
      <c r="M180">
        <v>1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</row>
    <row r="181" spans="1:21" x14ac:dyDescent="0.25">
      <c r="A181" s="1">
        <v>45870</v>
      </c>
      <c r="B181" s="2" t="s">
        <v>9</v>
      </c>
      <c r="C181" s="2">
        <v>420770186181</v>
      </c>
      <c r="D181" s="2" t="s">
        <v>80</v>
      </c>
      <c r="E181">
        <v>70613</v>
      </c>
      <c r="F181" s="2" t="s">
        <v>81</v>
      </c>
      <c r="G181" s="2" t="s">
        <v>31</v>
      </c>
      <c r="H181" s="2" t="s">
        <v>82</v>
      </c>
      <c r="I181" s="2" t="s">
        <v>22</v>
      </c>
      <c r="J181" s="2" t="s">
        <v>22</v>
      </c>
      <c r="K181">
        <v>1</v>
      </c>
      <c r="L181" s="2" t="s">
        <v>83</v>
      </c>
      <c r="M181">
        <v>0</v>
      </c>
      <c r="N181">
        <v>0</v>
      </c>
      <c r="O181">
        <v>0</v>
      </c>
      <c r="P181">
        <v>0</v>
      </c>
      <c r="Q181">
        <v>374</v>
      </c>
      <c r="R181">
        <v>0</v>
      </c>
      <c r="S181">
        <v>0</v>
      </c>
      <c r="T181">
        <v>374</v>
      </c>
      <c r="U181">
        <v>452.54</v>
      </c>
    </row>
    <row r="182" spans="1:21" x14ac:dyDescent="0.25">
      <c r="A182" s="1">
        <v>45870</v>
      </c>
      <c r="B182" s="2" t="s">
        <v>9</v>
      </c>
      <c r="C182" s="2">
        <v>420770186181</v>
      </c>
      <c r="D182" s="2" t="s">
        <v>80</v>
      </c>
      <c r="E182">
        <v>70613</v>
      </c>
      <c r="F182" s="2" t="s">
        <v>81</v>
      </c>
      <c r="G182" s="2" t="s">
        <v>31</v>
      </c>
      <c r="H182" s="2" t="s">
        <v>94</v>
      </c>
      <c r="I182" s="2" t="s">
        <v>32</v>
      </c>
      <c r="J182" s="2" t="s">
        <v>33</v>
      </c>
      <c r="K182">
        <v>1</v>
      </c>
      <c r="L182" s="2" t="s">
        <v>98</v>
      </c>
      <c r="M182">
        <v>0</v>
      </c>
      <c r="N182">
        <v>0</v>
      </c>
      <c r="O182">
        <v>55</v>
      </c>
      <c r="P182">
        <v>10240</v>
      </c>
      <c r="Q182">
        <v>0</v>
      </c>
      <c r="R182">
        <v>0</v>
      </c>
      <c r="S182">
        <v>0</v>
      </c>
      <c r="T182">
        <v>0</v>
      </c>
      <c r="U182">
        <v>0</v>
      </c>
    </row>
    <row r="183" spans="1:21" x14ac:dyDescent="0.25">
      <c r="A183" s="1">
        <v>45870</v>
      </c>
      <c r="B183" s="2" t="s">
        <v>9</v>
      </c>
      <c r="C183" s="2">
        <v>420770186182</v>
      </c>
      <c r="D183" s="2" t="s">
        <v>80</v>
      </c>
      <c r="E183">
        <v>70613</v>
      </c>
      <c r="F183" s="2" t="s">
        <v>81</v>
      </c>
      <c r="G183" s="2" t="s">
        <v>31</v>
      </c>
      <c r="H183" s="2" t="s">
        <v>82</v>
      </c>
      <c r="I183" s="2" t="s">
        <v>22</v>
      </c>
      <c r="J183" s="2" t="s">
        <v>22</v>
      </c>
      <c r="K183">
        <v>1</v>
      </c>
      <c r="L183" s="2" t="s">
        <v>83</v>
      </c>
      <c r="M183">
        <v>0</v>
      </c>
      <c r="N183">
        <v>0</v>
      </c>
      <c r="O183">
        <v>0</v>
      </c>
      <c r="P183">
        <v>0</v>
      </c>
      <c r="Q183">
        <v>374</v>
      </c>
      <c r="R183">
        <v>0</v>
      </c>
      <c r="S183">
        <v>0</v>
      </c>
      <c r="T183">
        <v>374</v>
      </c>
      <c r="U183">
        <v>452.54</v>
      </c>
    </row>
    <row r="184" spans="1:21" x14ac:dyDescent="0.25">
      <c r="A184" s="1">
        <v>45870</v>
      </c>
      <c r="B184" s="2" t="s">
        <v>9</v>
      </c>
      <c r="C184" s="2">
        <v>420770186182</v>
      </c>
      <c r="D184" s="2" t="s">
        <v>80</v>
      </c>
      <c r="E184">
        <v>70613</v>
      </c>
      <c r="F184" s="2" t="s">
        <v>81</v>
      </c>
      <c r="G184" s="2" t="s">
        <v>31</v>
      </c>
      <c r="H184" s="2" t="s">
        <v>95</v>
      </c>
      <c r="I184" s="2" t="s">
        <v>23</v>
      </c>
      <c r="J184" s="2" t="s">
        <v>23</v>
      </c>
      <c r="K184">
        <v>7</v>
      </c>
      <c r="L184" s="2" t="s">
        <v>92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</row>
    <row r="185" spans="1:21" x14ac:dyDescent="0.25">
      <c r="A185" s="1">
        <v>45870</v>
      </c>
      <c r="B185" s="2" t="s">
        <v>9</v>
      </c>
      <c r="C185" s="2">
        <v>420770186182</v>
      </c>
      <c r="D185" s="2" t="s">
        <v>80</v>
      </c>
      <c r="E185">
        <v>70613</v>
      </c>
      <c r="F185" s="2" t="s">
        <v>81</v>
      </c>
      <c r="G185" s="2" t="s">
        <v>31</v>
      </c>
      <c r="H185" s="2" t="s">
        <v>87</v>
      </c>
      <c r="I185" s="2" t="s">
        <v>20</v>
      </c>
      <c r="J185" s="2" t="s">
        <v>20</v>
      </c>
      <c r="K185">
        <v>38</v>
      </c>
      <c r="L185" s="2" t="s">
        <v>86</v>
      </c>
      <c r="M185">
        <v>12495</v>
      </c>
      <c r="N185">
        <v>13500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</row>
    <row r="186" spans="1:21" x14ac:dyDescent="0.25">
      <c r="A186" s="1">
        <v>45870</v>
      </c>
      <c r="B186" s="2" t="s">
        <v>9</v>
      </c>
      <c r="C186" s="2">
        <v>420770186182</v>
      </c>
      <c r="D186" s="2" t="s">
        <v>80</v>
      </c>
      <c r="E186">
        <v>70613</v>
      </c>
      <c r="F186" s="2" t="s">
        <v>81</v>
      </c>
      <c r="G186" s="2" t="s">
        <v>31</v>
      </c>
      <c r="H186" s="2" t="s">
        <v>94</v>
      </c>
      <c r="I186" s="2" t="s">
        <v>32</v>
      </c>
      <c r="J186" s="2" t="s">
        <v>32</v>
      </c>
      <c r="K186">
        <v>1</v>
      </c>
      <c r="L186" s="2" t="s">
        <v>92</v>
      </c>
      <c r="M186">
        <v>1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</row>
    <row r="187" spans="1:21" x14ac:dyDescent="0.25">
      <c r="A187" s="1">
        <v>45870</v>
      </c>
      <c r="B187" s="2" t="s">
        <v>9</v>
      </c>
      <c r="C187" s="2">
        <v>420770186182</v>
      </c>
      <c r="D187" s="2" t="s">
        <v>80</v>
      </c>
      <c r="E187">
        <v>70613</v>
      </c>
      <c r="F187" s="2" t="s">
        <v>81</v>
      </c>
      <c r="G187" s="2" t="s">
        <v>31</v>
      </c>
      <c r="H187" s="2" t="s">
        <v>87</v>
      </c>
      <c r="I187" s="2" t="s">
        <v>21</v>
      </c>
      <c r="J187" s="2" t="s">
        <v>21</v>
      </c>
      <c r="K187">
        <v>16</v>
      </c>
      <c r="L187" s="2" t="s">
        <v>86</v>
      </c>
      <c r="M187">
        <v>3226</v>
      </c>
      <c r="N187">
        <v>3660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</row>
    <row r="188" spans="1:21" x14ac:dyDescent="0.25">
      <c r="A188" s="1">
        <v>45870</v>
      </c>
      <c r="B188" s="2" t="s">
        <v>9</v>
      </c>
      <c r="C188" s="2">
        <v>420770186182</v>
      </c>
      <c r="D188" s="2" t="s">
        <v>80</v>
      </c>
      <c r="E188">
        <v>70613</v>
      </c>
      <c r="F188" s="2" t="s">
        <v>81</v>
      </c>
      <c r="G188" s="2" t="s">
        <v>31</v>
      </c>
      <c r="H188" s="2" t="s">
        <v>87</v>
      </c>
      <c r="I188" s="2" t="s">
        <v>29</v>
      </c>
      <c r="J188" s="2" t="s">
        <v>29</v>
      </c>
      <c r="K188">
        <v>1</v>
      </c>
      <c r="L188" s="2" t="s">
        <v>86</v>
      </c>
      <c r="M188">
        <v>70</v>
      </c>
      <c r="N188">
        <v>120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</row>
    <row r="189" spans="1:21" x14ac:dyDescent="0.25">
      <c r="A189" s="1">
        <v>45870</v>
      </c>
      <c r="B189" s="2" t="s">
        <v>9</v>
      </c>
      <c r="C189" s="2">
        <v>420770186182</v>
      </c>
      <c r="D189" s="2" t="s">
        <v>80</v>
      </c>
      <c r="E189">
        <v>70613</v>
      </c>
      <c r="F189" s="2" t="s">
        <v>81</v>
      </c>
      <c r="G189" s="2" t="s">
        <v>31</v>
      </c>
      <c r="H189" s="2" t="s">
        <v>95</v>
      </c>
      <c r="I189" s="2" t="s">
        <v>28</v>
      </c>
      <c r="J189" s="2" t="s">
        <v>28</v>
      </c>
      <c r="K189">
        <v>5</v>
      </c>
      <c r="L189" s="2" t="s">
        <v>92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</row>
    <row r="190" spans="1:21" x14ac:dyDescent="0.25">
      <c r="A190" s="1">
        <v>45870</v>
      </c>
      <c r="B190" s="2" t="s">
        <v>9</v>
      </c>
      <c r="C190" s="2">
        <v>420770186182</v>
      </c>
      <c r="D190" s="2" t="s">
        <v>80</v>
      </c>
      <c r="E190">
        <v>70613</v>
      </c>
      <c r="F190" s="2" t="s">
        <v>81</v>
      </c>
      <c r="G190" s="2" t="s">
        <v>31</v>
      </c>
      <c r="H190" s="2" t="s">
        <v>84</v>
      </c>
      <c r="I190" s="2" t="s">
        <v>88</v>
      </c>
      <c r="J190" s="2" t="s">
        <v>13</v>
      </c>
      <c r="K190">
        <v>19</v>
      </c>
      <c r="L190" s="2" t="s">
        <v>86</v>
      </c>
      <c r="M190">
        <v>9490</v>
      </c>
      <c r="N190">
        <v>9583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</row>
    <row r="191" spans="1:21" x14ac:dyDescent="0.25">
      <c r="A191" s="1">
        <v>45870</v>
      </c>
      <c r="B191" s="2" t="s">
        <v>9</v>
      </c>
      <c r="C191" s="2">
        <v>420770186182</v>
      </c>
      <c r="D191" s="2" t="s">
        <v>80</v>
      </c>
      <c r="E191">
        <v>70613</v>
      </c>
      <c r="F191" s="2" t="s">
        <v>81</v>
      </c>
      <c r="G191" s="2" t="s">
        <v>31</v>
      </c>
      <c r="H191" s="2" t="s">
        <v>94</v>
      </c>
      <c r="I191" s="2" t="s">
        <v>32</v>
      </c>
      <c r="J191" s="2" t="s">
        <v>33</v>
      </c>
      <c r="K191">
        <v>1</v>
      </c>
      <c r="L191" s="2" t="s">
        <v>98</v>
      </c>
      <c r="M191">
        <v>0</v>
      </c>
      <c r="N191">
        <v>0</v>
      </c>
      <c r="O191">
        <v>3493</v>
      </c>
      <c r="P191">
        <v>10240</v>
      </c>
      <c r="Q191">
        <v>0</v>
      </c>
      <c r="R191">
        <v>0</v>
      </c>
      <c r="S191">
        <v>0</v>
      </c>
      <c r="T191">
        <v>0</v>
      </c>
      <c r="U191">
        <v>0</v>
      </c>
    </row>
    <row r="192" spans="1:21" x14ac:dyDescent="0.25">
      <c r="A192" s="1">
        <v>45870</v>
      </c>
      <c r="B192" s="2" t="s">
        <v>9</v>
      </c>
      <c r="C192" s="2">
        <v>420770193757</v>
      </c>
      <c r="D192" s="2" t="s">
        <v>80</v>
      </c>
      <c r="E192">
        <v>70613</v>
      </c>
      <c r="F192" s="2" t="s">
        <v>81</v>
      </c>
      <c r="G192" s="2" t="s">
        <v>31</v>
      </c>
      <c r="H192" s="2" t="s">
        <v>82</v>
      </c>
      <c r="I192" s="2" t="s">
        <v>22</v>
      </c>
      <c r="J192" s="2" t="s">
        <v>22</v>
      </c>
      <c r="K192">
        <v>1</v>
      </c>
      <c r="L192" s="2" t="s">
        <v>83</v>
      </c>
      <c r="M192">
        <v>0</v>
      </c>
      <c r="N192">
        <v>0</v>
      </c>
      <c r="O192">
        <v>0</v>
      </c>
      <c r="P192">
        <v>0</v>
      </c>
      <c r="Q192">
        <v>374</v>
      </c>
      <c r="R192">
        <v>0</v>
      </c>
      <c r="S192">
        <v>0</v>
      </c>
      <c r="T192">
        <v>374</v>
      </c>
      <c r="U192">
        <v>452.54</v>
      </c>
    </row>
    <row r="193" spans="1:21" x14ac:dyDescent="0.25">
      <c r="A193" s="1">
        <v>45870</v>
      </c>
      <c r="B193" s="2" t="s">
        <v>9</v>
      </c>
      <c r="C193" s="2">
        <v>420770193757</v>
      </c>
      <c r="D193" s="2" t="s">
        <v>80</v>
      </c>
      <c r="E193">
        <v>70613</v>
      </c>
      <c r="F193" s="2" t="s">
        <v>81</v>
      </c>
      <c r="G193" s="2" t="s">
        <v>31</v>
      </c>
      <c r="H193" s="2" t="s">
        <v>87</v>
      </c>
      <c r="I193" s="2" t="s">
        <v>20</v>
      </c>
      <c r="J193" s="2" t="s">
        <v>20</v>
      </c>
      <c r="K193">
        <v>15</v>
      </c>
      <c r="L193" s="2" t="s">
        <v>86</v>
      </c>
      <c r="M193">
        <v>1911</v>
      </c>
      <c r="N193">
        <v>2400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</row>
    <row r="194" spans="1:21" x14ac:dyDescent="0.25">
      <c r="A194" s="1">
        <v>45870</v>
      </c>
      <c r="B194" s="2" t="s">
        <v>9</v>
      </c>
      <c r="C194" s="2">
        <v>420770193757</v>
      </c>
      <c r="D194" s="2" t="s">
        <v>80</v>
      </c>
      <c r="E194">
        <v>70613</v>
      </c>
      <c r="F194" s="2" t="s">
        <v>81</v>
      </c>
      <c r="G194" s="2" t="s">
        <v>31</v>
      </c>
      <c r="H194" s="2" t="s">
        <v>95</v>
      </c>
      <c r="I194" s="2" t="s">
        <v>28</v>
      </c>
      <c r="J194" s="2" t="s">
        <v>28</v>
      </c>
      <c r="K194">
        <v>3</v>
      </c>
      <c r="L194" s="2" t="s">
        <v>92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</row>
    <row r="195" spans="1:21" x14ac:dyDescent="0.25">
      <c r="A195" s="1">
        <v>45870</v>
      </c>
      <c r="B195" s="2" t="s">
        <v>9</v>
      </c>
      <c r="C195" s="2">
        <v>420770193757</v>
      </c>
      <c r="D195" s="2" t="s">
        <v>80</v>
      </c>
      <c r="E195">
        <v>70613</v>
      </c>
      <c r="F195" s="2" t="s">
        <v>81</v>
      </c>
      <c r="G195" s="2" t="s">
        <v>31</v>
      </c>
      <c r="H195" s="2" t="s">
        <v>95</v>
      </c>
      <c r="I195" s="2" t="s">
        <v>23</v>
      </c>
      <c r="J195" s="2" t="s">
        <v>23</v>
      </c>
      <c r="K195">
        <v>13</v>
      </c>
      <c r="L195" s="2" t="s">
        <v>92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</row>
    <row r="196" spans="1:21" x14ac:dyDescent="0.25">
      <c r="A196" s="1">
        <v>45870</v>
      </c>
      <c r="B196" s="2" t="s">
        <v>9</v>
      </c>
      <c r="C196" s="2">
        <v>420770193757</v>
      </c>
      <c r="D196" s="2" t="s">
        <v>80</v>
      </c>
      <c r="E196">
        <v>70613</v>
      </c>
      <c r="F196" s="2" t="s">
        <v>81</v>
      </c>
      <c r="G196" s="2" t="s">
        <v>31</v>
      </c>
      <c r="H196" s="2" t="s">
        <v>87</v>
      </c>
      <c r="I196" s="2" t="s">
        <v>21</v>
      </c>
      <c r="J196" s="2" t="s">
        <v>21</v>
      </c>
      <c r="K196">
        <v>4</v>
      </c>
      <c r="L196" s="2" t="s">
        <v>86</v>
      </c>
      <c r="M196">
        <v>215</v>
      </c>
      <c r="N196">
        <v>300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</row>
    <row r="197" spans="1:21" x14ac:dyDescent="0.25">
      <c r="A197" s="1">
        <v>45870</v>
      </c>
      <c r="B197" s="2" t="s">
        <v>9</v>
      </c>
      <c r="C197" s="2">
        <v>420770193757</v>
      </c>
      <c r="D197" s="2" t="s">
        <v>80</v>
      </c>
      <c r="E197">
        <v>70613</v>
      </c>
      <c r="F197" s="2" t="s">
        <v>81</v>
      </c>
      <c r="G197" s="2" t="s">
        <v>31</v>
      </c>
      <c r="H197" s="2" t="s">
        <v>91</v>
      </c>
      <c r="I197" s="2" t="s">
        <v>25</v>
      </c>
      <c r="J197" s="2" t="s">
        <v>25</v>
      </c>
      <c r="K197">
        <v>2</v>
      </c>
      <c r="L197" s="2" t="s">
        <v>92</v>
      </c>
      <c r="M197">
        <v>0</v>
      </c>
      <c r="N197">
        <v>0</v>
      </c>
      <c r="O197">
        <v>0</v>
      </c>
      <c r="P197">
        <v>0</v>
      </c>
      <c r="Q197">
        <v>7.5</v>
      </c>
      <c r="R197">
        <v>0</v>
      </c>
      <c r="S197">
        <v>0</v>
      </c>
      <c r="T197">
        <v>7.5</v>
      </c>
      <c r="U197">
        <v>9.08</v>
      </c>
    </row>
    <row r="198" spans="1:21" x14ac:dyDescent="0.25">
      <c r="A198" s="1">
        <v>45870</v>
      </c>
      <c r="B198" s="2" t="s">
        <v>9</v>
      </c>
      <c r="C198" s="2">
        <v>420770193757</v>
      </c>
      <c r="D198" s="2" t="s">
        <v>80</v>
      </c>
      <c r="E198">
        <v>70613</v>
      </c>
      <c r="F198" s="2" t="s">
        <v>81</v>
      </c>
      <c r="G198" s="2" t="s">
        <v>31</v>
      </c>
      <c r="H198" s="2" t="s">
        <v>84</v>
      </c>
      <c r="I198" s="2" t="s">
        <v>88</v>
      </c>
      <c r="J198" s="2" t="s">
        <v>13</v>
      </c>
      <c r="K198">
        <v>12</v>
      </c>
      <c r="L198" s="2" t="s">
        <v>86</v>
      </c>
      <c r="M198">
        <v>859</v>
      </c>
      <c r="N198">
        <v>1080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</row>
    <row r="199" spans="1:21" x14ac:dyDescent="0.25">
      <c r="A199" s="1">
        <v>45870</v>
      </c>
      <c r="B199" s="2" t="s">
        <v>9</v>
      </c>
      <c r="C199" s="2">
        <v>420770193757</v>
      </c>
      <c r="D199" s="2" t="s">
        <v>80</v>
      </c>
      <c r="E199">
        <v>70613</v>
      </c>
      <c r="F199" s="2" t="s">
        <v>81</v>
      </c>
      <c r="G199" s="2" t="s">
        <v>31</v>
      </c>
      <c r="H199" s="2" t="s">
        <v>94</v>
      </c>
      <c r="I199" s="2" t="s">
        <v>32</v>
      </c>
      <c r="J199" s="2" t="s">
        <v>32</v>
      </c>
      <c r="K199">
        <v>1</v>
      </c>
      <c r="L199" s="2" t="s">
        <v>92</v>
      </c>
      <c r="M199">
        <v>1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</row>
    <row r="200" spans="1:21" x14ac:dyDescent="0.25">
      <c r="A200" s="1">
        <v>45870</v>
      </c>
      <c r="B200" s="2" t="s">
        <v>9</v>
      </c>
      <c r="C200" s="2">
        <v>420770193757</v>
      </c>
      <c r="D200" s="2" t="s">
        <v>80</v>
      </c>
      <c r="E200">
        <v>70613</v>
      </c>
      <c r="F200" s="2" t="s">
        <v>81</v>
      </c>
      <c r="G200" s="2" t="s">
        <v>31</v>
      </c>
      <c r="H200" s="2" t="s">
        <v>94</v>
      </c>
      <c r="I200" s="2" t="s">
        <v>32</v>
      </c>
      <c r="J200" s="2" t="s">
        <v>33</v>
      </c>
      <c r="K200">
        <v>1</v>
      </c>
      <c r="L200" s="2" t="s">
        <v>98</v>
      </c>
      <c r="M200">
        <v>0</v>
      </c>
      <c r="N200">
        <v>0</v>
      </c>
      <c r="O200">
        <v>763</v>
      </c>
      <c r="P200">
        <v>10240</v>
      </c>
      <c r="Q200">
        <v>0</v>
      </c>
      <c r="R200">
        <v>0</v>
      </c>
      <c r="S200">
        <v>0</v>
      </c>
      <c r="T200">
        <v>0</v>
      </c>
      <c r="U200">
        <v>0</v>
      </c>
    </row>
    <row r="201" spans="1:21" x14ac:dyDescent="0.25">
      <c r="A201" s="1">
        <v>45870</v>
      </c>
      <c r="B201" s="2" t="s">
        <v>9</v>
      </c>
      <c r="C201" s="2">
        <v>420771121279</v>
      </c>
      <c r="D201" s="2" t="s">
        <v>80</v>
      </c>
      <c r="E201">
        <v>70613</v>
      </c>
      <c r="F201" s="2" t="s">
        <v>81</v>
      </c>
      <c r="G201" s="2" t="s">
        <v>31</v>
      </c>
      <c r="H201" s="2" t="s">
        <v>87</v>
      </c>
      <c r="I201" s="2" t="s">
        <v>20</v>
      </c>
      <c r="J201" s="2" t="s">
        <v>20</v>
      </c>
      <c r="K201">
        <v>22</v>
      </c>
      <c r="L201" s="2" t="s">
        <v>86</v>
      </c>
      <c r="M201">
        <v>2545</v>
      </c>
      <c r="N201">
        <v>3300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</row>
    <row r="202" spans="1:21" x14ac:dyDescent="0.25">
      <c r="A202" s="1">
        <v>45870</v>
      </c>
      <c r="B202" s="2" t="s">
        <v>9</v>
      </c>
      <c r="C202" s="2">
        <v>420771121279</v>
      </c>
      <c r="D202" s="2" t="s">
        <v>80</v>
      </c>
      <c r="E202">
        <v>70613</v>
      </c>
      <c r="F202" s="2" t="s">
        <v>81</v>
      </c>
      <c r="G202" s="2" t="s">
        <v>31</v>
      </c>
      <c r="H202" s="2" t="s">
        <v>87</v>
      </c>
      <c r="I202" s="2" t="s">
        <v>21</v>
      </c>
      <c r="J202" s="2" t="s">
        <v>21</v>
      </c>
      <c r="K202">
        <v>4</v>
      </c>
      <c r="L202" s="2" t="s">
        <v>86</v>
      </c>
      <c r="M202">
        <v>721</v>
      </c>
      <c r="N202">
        <v>840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</row>
    <row r="203" spans="1:21" x14ac:dyDescent="0.25">
      <c r="A203" s="1">
        <v>45870</v>
      </c>
      <c r="B203" s="2" t="s">
        <v>9</v>
      </c>
      <c r="C203" s="2">
        <v>420771121279</v>
      </c>
      <c r="D203" s="2" t="s">
        <v>80</v>
      </c>
      <c r="E203">
        <v>70613</v>
      </c>
      <c r="F203" s="2" t="s">
        <v>81</v>
      </c>
      <c r="G203" s="2" t="s">
        <v>31</v>
      </c>
      <c r="H203" s="2" t="s">
        <v>94</v>
      </c>
      <c r="I203" s="2" t="s">
        <v>32</v>
      </c>
      <c r="J203" s="2" t="s">
        <v>32</v>
      </c>
      <c r="K203">
        <v>1</v>
      </c>
      <c r="L203" s="2" t="s">
        <v>92</v>
      </c>
      <c r="M203">
        <v>1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</row>
    <row r="204" spans="1:21" x14ac:dyDescent="0.25">
      <c r="A204" s="1">
        <v>45870</v>
      </c>
      <c r="B204" s="2" t="s">
        <v>9</v>
      </c>
      <c r="C204" s="2">
        <v>420771121279</v>
      </c>
      <c r="D204" s="2" t="s">
        <v>80</v>
      </c>
      <c r="E204">
        <v>70613</v>
      </c>
      <c r="F204" s="2" t="s">
        <v>81</v>
      </c>
      <c r="G204" s="2" t="s">
        <v>31</v>
      </c>
      <c r="H204" s="2" t="s">
        <v>84</v>
      </c>
      <c r="I204" s="2" t="s">
        <v>88</v>
      </c>
      <c r="J204" s="2" t="s">
        <v>13</v>
      </c>
      <c r="K204">
        <v>8</v>
      </c>
      <c r="L204" s="2" t="s">
        <v>86</v>
      </c>
      <c r="M204">
        <v>206</v>
      </c>
      <c r="N204">
        <v>480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</row>
    <row r="205" spans="1:21" x14ac:dyDescent="0.25">
      <c r="A205" s="1">
        <v>45870</v>
      </c>
      <c r="B205" s="2" t="s">
        <v>9</v>
      </c>
      <c r="C205" s="2">
        <v>420771121279</v>
      </c>
      <c r="D205" s="2" t="s">
        <v>80</v>
      </c>
      <c r="E205">
        <v>70613</v>
      </c>
      <c r="F205" s="2" t="s">
        <v>81</v>
      </c>
      <c r="G205" s="2" t="s">
        <v>31</v>
      </c>
      <c r="H205" s="2" t="s">
        <v>82</v>
      </c>
      <c r="I205" s="2" t="s">
        <v>22</v>
      </c>
      <c r="J205" s="2" t="s">
        <v>22</v>
      </c>
      <c r="K205">
        <v>1</v>
      </c>
      <c r="L205" s="2" t="s">
        <v>83</v>
      </c>
      <c r="M205">
        <v>0</v>
      </c>
      <c r="N205">
        <v>0</v>
      </c>
      <c r="O205">
        <v>0</v>
      </c>
      <c r="P205">
        <v>0</v>
      </c>
      <c r="Q205">
        <v>374</v>
      </c>
      <c r="R205">
        <v>0</v>
      </c>
      <c r="S205">
        <v>0</v>
      </c>
      <c r="T205">
        <v>374</v>
      </c>
      <c r="U205">
        <v>452.54</v>
      </c>
    </row>
    <row r="206" spans="1:21" x14ac:dyDescent="0.25">
      <c r="A206" s="1">
        <v>45870</v>
      </c>
      <c r="B206" s="2" t="s">
        <v>9</v>
      </c>
      <c r="C206" s="2">
        <v>420771121279</v>
      </c>
      <c r="D206" s="2" t="s">
        <v>80</v>
      </c>
      <c r="E206">
        <v>70613</v>
      </c>
      <c r="F206" s="2" t="s">
        <v>81</v>
      </c>
      <c r="G206" s="2" t="s">
        <v>31</v>
      </c>
      <c r="H206" s="2" t="s">
        <v>94</v>
      </c>
      <c r="I206" s="2" t="s">
        <v>32</v>
      </c>
      <c r="J206" s="2" t="s">
        <v>33</v>
      </c>
      <c r="K206">
        <v>1</v>
      </c>
      <c r="L206" s="2" t="s">
        <v>98</v>
      </c>
      <c r="M206">
        <v>0</v>
      </c>
      <c r="N206">
        <v>0</v>
      </c>
      <c r="O206">
        <v>297</v>
      </c>
      <c r="P206">
        <v>10240</v>
      </c>
      <c r="Q206">
        <v>0</v>
      </c>
      <c r="R206">
        <v>0</v>
      </c>
      <c r="S206">
        <v>0</v>
      </c>
      <c r="T206">
        <v>0</v>
      </c>
      <c r="U206">
        <v>0</v>
      </c>
    </row>
    <row r="207" spans="1:21" x14ac:dyDescent="0.25">
      <c r="A207" s="1">
        <v>45870</v>
      </c>
      <c r="B207" s="2" t="s">
        <v>9</v>
      </c>
      <c r="C207" s="2">
        <v>420771240912</v>
      </c>
      <c r="D207" s="2" t="s">
        <v>80</v>
      </c>
      <c r="E207">
        <v>70613</v>
      </c>
      <c r="F207" s="2" t="s">
        <v>81</v>
      </c>
      <c r="G207" s="2" t="s">
        <v>31</v>
      </c>
      <c r="H207" s="2" t="s">
        <v>104</v>
      </c>
      <c r="I207" s="2" t="s">
        <v>18</v>
      </c>
      <c r="J207" s="2" t="s">
        <v>18</v>
      </c>
      <c r="K207">
        <v>4</v>
      </c>
      <c r="L207" s="2" t="s">
        <v>86</v>
      </c>
      <c r="M207">
        <v>1568</v>
      </c>
      <c r="N207">
        <v>1568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</row>
    <row r="208" spans="1:21" x14ac:dyDescent="0.25">
      <c r="A208" s="1">
        <v>45870</v>
      </c>
      <c r="B208" s="2" t="s">
        <v>9</v>
      </c>
      <c r="C208" s="2">
        <v>420771240912</v>
      </c>
      <c r="D208" s="2" t="s">
        <v>80</v>
      </c>
      <c r="E208">
        <v>70613</v>
      </c>
      <c r="F208" s="2" t="s">
        <v>81</v>
      </c>
      <c r="G208" s="2" t="s">
        <v>31</v>
      </c>
      <c r="H208" s="2" t="s">
        <v>87</v>
      </c>
      <c r="I208" s="2" t="s">
        <v>20</v>
      </c>
      <c r="J208" s="2" t="s">
        <v>20</v>
      </c>
      <c r="K208">
        <v>10</v>
      </c>
      <c r="L208" s="2" t="s">
        <v>86</v>
      </c>
      <c r="M208">
        <v>1302</v>
      </c>
      <c r="N208">
        <v>1620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</row>
    <row r="209" spans="1:21" x14ac:dyDescent="0.25">
      <c r="A209" s="1">
        <v>45870</v>
      </c>
      <c r="B209" s="2" t="s">
        <v>9</v>
      </c>
      <c r="C209" s="2">
        <v>420771240912</v>
      </c>
      <c r="D209" s="2" t="s">
        <v>80</v>
      </c>
      <c r="E209">
        <v>70613</v>
      </c>
      <c r="F209" s="2" t="s">
        <v>81</v>
      </c>
      <c r="G209" s="2" t="s">
        <v>31</v>
      </c>
      <c r="H209" s="2" t="s">
        <v>87</v>
      </c>
      <c r="I209" s="2" t="s">
        <v>29</v>
      </c>
      <c r="J209" s="2" t="s">
        <v>29</v>
      </c>
      <c r="K209">
        <v>9</v>
      </c>
      <c r="L209" s="2" t="s">
        <v>86</v>
      </c>
      <c r="M209">
        <v>1923</v>
      </c>
      <c r="N209">
        <v>2220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</row>
    <row r="210" spans="1:21" x14ac:dyDescent="0.25">
      <c r="A210" s="1">
        <v>45870</v>
      </c>
      <c r="B210" s="2" t="s">
        <v>9</v>
      </c>
      <c r="C210" s="2">
        <v>420771240912</v>
      </c>
      <c r="D210" s="2" t="s">
        <v>80</v>
      </c>
      <c r="E210">
        <v>70613</v>
      </c>
      <c r="F210" s="2" t="s">
        <v>81</v>
      </c>
      <c r="G210" s="2" t="s">
        <v>31</v>
      </c>
      <c r="H210" s="2" t="s">
        <v>82</v>
      </c>
      <c r="I210" s="2" t="s">
        <v>22</v>
      </c>
      <c r="J210" s="2" t="s">
        <v>22</v>
      </c>
      <c r="K210">
        <v>1</v>
      </c>
      <c r="L210" s="2" t="s">
        <v>83</v>
      </c>
      <c r="M210">
        <v>0</v>
      </c>
      <c r="N210">
        <v>0</v>
      </c>
      <c r="O210">
        <v>0</v>
      </c>
      <c r="P210">
        <v>0</v>
      </c>
      <c r="Q210">
        <v>374</v>
      </c>
      <c r="R210">
        <v>0</v>
      </c>
      <c r="S210">
        <v>0</v>
      </c>
      <c r="T210">
        <v>374</v>
      </c>
      <c r="U210">
        <v>452.54</v>
      </c>
    </row>
    <row r="211" spans="1:21" x14ac:dyDescent="0.25">
      <c r="A211" s="1">
        <v>45870</v>
      </c>
      <c r="B211" s="2" t="s">
        <v>9</v>
      </c>
      <c r="C211" s="2">
        <v>420771240912</v>
      </c>
      <c r="D211" s="2" t="s">
        <v>80</v>
      </c>
      <c r="E211">
        <v>70613</v>
      </c>
      <c r="F211" s="2" t="s">
        <v>81</v>
      </c>
      <c r="G211" s="2" t="s">
        <v>31</v>
      </c>
      <c r="H211" s="2" t="s">
        <v>84</v>
      </c>
      <c r="I211" s="2" t="s">
        <v>88</v>
      </c>
      <c r="J211" s="2" t="s">
        <v>13</v>
      </c>
      <c r="K211">
        <v>7</v>
      </c>
      <c r="L211" s="2" t="s">
        <v>86</v>
      </c>
      <c r="M211">
        <v>6540</v>
      </c>
      <c r="N211">
        <v>6564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</row>
    <row r="212" spans="1:21" x14ac:dyDescent="0.25">
      <c r="A212" s="1">
        <v>45870</v>
      </c>
      <c r="B212" s="2" t="s">
        <v>9</v>
      </c>
      <c r="C212" s="2">
        <v>420771240912</v>
      </c>
      <c r="D212" s="2" t="s">
        <v>80</v>
      </c>
      <c r="E212">
        <v>70613</v>
      </c>
      <c r="F212" s="2" t="s">
        <v>81</v>
      </c>
      <c r="G212" s="2" t="s">
        <v>31</v>
      </c>
      <c r="H212" s="2" t="s">
        <v>87</v>
      </c>
      <c r="I212" s="2" t="s">
        <v>30</v>
      </c>
      <c r="J212" s="2" t="s">
        <v>30</v>
      </c>
      <c r="K212">
        <v>1</v>
      </c>
      <c r="L212" s="2" t="s">
        <v>86</v>
      </c>
      <c r="M212">
        <v>37</v>
      </c>
      <c r="N212">
        <v>60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</row>
    <row r="213" spans="1:21" x14ac:dyDescent="0.25">
      <c r="A213" s="1">
        <v>45870</v>
      </c>
      <c r="B213" s="2" t="s">
        <v>9</v>
      </c>
      <c r="C213" s="2">
        <v>420771240912</v>
      </c>
      <c r="D213" s="2" t="s">
        <v>80</v>
      </c>
      <c r="E213">
        <v>70613</v>
      </c>
      <c r="F213" s="2" t="s">
        <v>81</v>
      </c>
      <c r="G213" s="2" t="s">
        <v>31</v>
      </c>
      <c r="H213" s="2" t="s">
        <v>94</v>
      </c>
      <c r="I213" s="2" t="s">
        <v>32</v>
      </c>
      <c r="J213" s="2" t="s">
        <v>32</v>
      </c>
      <c r="K213">
        <v>1</v>
      </c>
      <c r="L213" s="2" t="s">
        <v>92</v>
      </c>
      <c r="M213">
        <v>1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</row>
    <row r="214" spans="1:21" x14ac:dyDescent="0.25">
      <c r="A214" s="1">
        <v>45870</v>
      </c>
      <c r="B214" s="2" t="s">
        <v>9</v>
      </c>
      <c r="C214" s="2">
        <v>420771240912</v>
      </c>
      <c r="D214" s="2" t="s">
        <v>80</v>
      </c>
      <c r="E214">
        <v>70613</v>
      </c>
      <c r="F214" s="2" t="s">
        <v>81</v>
      </c>
      <c r="G214" s="2" t="s">
        <v>31</v>
      </c>
      <c r="H214" s="2" t="s">
        <v>87</v>
      </c>
      <c r="I214" s="2" t="s">
        <v>21</v>
      </c>
      <c r="J214" s="2" t="s">
        <v>21</v>
      </c>
      <c r="K214">
        <v>4</v>
      </c>
      <c r="L214" s="2" t="s">
        <v>86</v>
      </c>
      <c r="M214">
        <v>1088</v>
      </c>
      <c r="N214">
        <v>1200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</row>
    <row r="215" spans="1:21" x14ac:dyDescent="0.25">
      <c r="A215" s="1">
        <v>45870</v>
      </c>
      <c r="B215" s="2" t="s">
        <v>9</v>
      </c>
      <c r="C215" s="2">
        <v>420771240912</v>
      </c>
      <c r="D215" s="2" t="s">
        <v>80</v>
      </c>
      <c r="E215">
        <v>70613</v>
      </c>
      <c r="F215" s="2" t="s">
        <v>81</v>
      </c>
      <c r="G215" s="2" t="s">
        <v>31</v>
      </c>
      <c r="H215" s="2" t="s">
        <v>94</v>
      </c>
      <c r="I215" s="2" t="s">
        <v>32</v>
      </c>
      <c r="J215" s="2" t="s">
        <v>33</v>
      </c>
      <c r="K215">
        <v>1</v>
      </c>
      <c r="L215" s="2" t="s">
        <v>98</v>
      </c>
      <c r="M215">
        <v>0</v>
      </c>
      <c r="N215">
        <v>0</v>
      </c>
      <c r="O215">
        <v>0</v>
      </c>
      <c r="P215">
        <v>10240</v>
      </c>
      <c r="Q215">
        <v>0</v>
      </c>
      <c r="R215">
        <v>0</v>
      </c>
      <c r="S215">
        <v>0</v>
      </c>
      <c r="T215">
        <v>0</v>
      </c>
      <c r="U215">
        <v>0</v>
      </c>
    </row>
    <row r="216" spans="1:21" x14ac:dyDescent="0.25">
      <c r="A216" s="1">
        <v>45870</v>
      </c>
      <c r="B216" s="2" t="s">
        <v>9</v>
      </c>
      <c r="C216" s="2">
        <v>420773784894</v>
      </c>
      <c r="D216" s="2" t="s">
        <v>80</v>
      </c>
      <c r="E216">
        <v>70613</v>
      </c>
      <c r="F216" s="2" t="s">
        <v>81</v>
      </c>
      <c r="G216" s="2" t="s">
        <v>31</v>
      </c>
      <c r="H216" s="2" t="s">
        <v>82</v>
      </c>
      <c r="I216" s="2" t="s">
        <v>22</v>
      </c>
      <c r="J216" s="2" t="s">
        <v>22</v>
      </c>
      <c r="K216">
        <v>1</v>
      </c>
      <c r="L216" s="2" t="s">
        <v>83</v>
      </c>
      <c r="M216">
        <v>0</v>
      </c>
      <c r="N216">
        <v>0</v>
      </c>
      <c r="O216">
        <v>0</v>
      </c>
      <c r="P216">
        <v>0</v>
      </c>
      <c r="Q216">
        <v>374</v>
      </c>
      <c r="R216">
        <v>0</v>
      </c>
      <c r="S216">
        <v>0</v>
      </c>
      <c r="T216">
        <v>374</v>
      </c>
      <c r="U216">
        <v>452.54</v>
      </c>
    </row>
    <row r="217" spans="1:21" x14ac:dyDescent="0.25">
      <c r="A217" s="1">
        <v>45870</v>
      </c>
      <c r="B217" s="2" t="s">
        <v>9</v>
      </c>
      <c r="C217" s="2">
        <v>420773784894</v>
      </c>
      <c r="D217" s="2" t="s">
        <v>80</v>
      </c>
      <c r="E217">
        <v>70613</v>
      </c>
      <c r="F217" s="2" t="s">
        <v>81</v>
      </c>
      <c r="G217" s="2" t="s">
        <v>31</v>
      </c>
      <c r="H217" s="2" t="s">
        <v>94</v>
      </c>
      <c r="I217" s="2" t="s">
        <v>32</v>
      </c>
      <c r="J217" s="2" t="s">
        <v>32</v>
      </c>
      <c r="K217">
        <v>1</v>
      </c>
      <c r="L217" s="2" t="s">
        <v>92</v>
      </c>
      <c r="M217">
        <v>1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</row>
    <row r="218" spans="1:21" x14ac:dyDescent="0.25">
      <c r="A218" s="1">
        <v>45870</v>
      </c>
      <c r="B218" s="2" t="s">
        <v>9</v>
      </c>
      <c r="C218" s="2">
        <v>420773784894</v>
      </c>
      <c r="D218" s="2" t="s">
        <v>80</v>
      </c>
      <c r="E218">
        <v>70613</v>
      </c>
      <c r="F218" s="2" t="s">
        <v>81</v>
      </c>
      <c r="G218" s="2" t="s">
        <v>31</v>
      </c>
      <c r="H218" s="2" t="s">
        <v>87</v>
      </c>
      <c r="I218" s="2" t="s">
        <v>21</v>
      </c>
      <c r="J218" s="2" t="s">
        <v>21</v>
      </c>
      <c r="K218">
        <v>30</v>
      </c>
      <c r="L218" s="2" t="s">
        <v>86</v>
      </c>
      <c r="M218">
        <v>3572</v>
      </c>
      <c r="N218">
        <v>4440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</row>
    <row r="219" spans="1:21" x14ac:dyDescent="0.25">
      <c r="A219" s="1">
        <v>45870</v>
      </c>
      <c r="B219" s="2" t="s">
        <v>9</v>
      </c>
      <c r="C219" s="2">
        <v>420773784894</v>
      </c>
      <c r="D219" s="2" t="s">
        <v>80</v>
      </c>
      <c r="E219">
        <v>70613</v>
      </c>
      <c r="F219" s="2" t="s">
        <v>81</v>
      </c>
      <c r="G219" s="2" t="s">
        <v>31</v>
      </c>
      <c r="H219" s="2" t="s">
        <v>87</v>
      </c>
      <c r="I219" s="2" t="s">
        <v>20</v>
      </c>
      <c r="J219" s="2" t="s">
        <v>20</v>
      </c>
      <c r="K219">
        <v>60</v>
      </c>
      <c r="L219" s="2" t="s">
        <v>86</v>
      </c>
      <c r="M219">
        <v>7059</v>
      </c>
      <c r="N219">
        <v>8940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</row>
    <row r="220" spans="1:21" x14ac:dyDescent="0.25">
      <c r="A220" s="1">
        <v>45870</v>
      </c>
      <c r="B220" s="2" t="s">
        <v>9</v>
      </c>
      <c r="C220" s="2">
        <v>420773784894</v>
      </c>
      <c r="D220" s="2" t="s">
        <v>80</v>
      </c>
      <c r="E220">
        <v>70613</v>
      </c>
      <c r="F220" s="2" t="s">
        <v>81</v>
      </c>
      <c r="G220" s="2" t="s">
        <v>31</v>
      </c>
      <c r="H220" s="2" t="s">
        <v>84</v>
      </c>
      <c r="I220" s="2" t="s">
        <v>88</v>
      </c>
      <c r="J220" s="2" t="s">
        <v>13</v>
      </c>
      <c r="K220">
        <v>1</v>
      </c>
      <c r="L220" s="2" t="s">
        <v>86</v>
      </c>
      <c r="M220">
        <v>6</v>
      </c>
      <c r="N220">
        <v>60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</row>
    <row r="221" spans="1:21" x14ac:dyDescent="0.25">
      <c r="A221" s="1">
        <v>45870</v>
      </c>
      <c r="B221" s="2" t="s">
        <v>9</v>
      </c>
      <c r="C221" s="2">
        <v>420773784894</v>
      </c>
      <c r="D221" s="2" t="s">
        <v>80</v>
      </c>
      <c r="E221">
        <v>70613</v>
      </c>
      <c r="F221" s="2" t="s">
        <v>81</v>
      </c>
      <c r="G221" s="2" t="s">
        <v>31</v>
      </c>
      <c r="H221" s="2" t="s">
        <v>87</v>
      </c>
      <c r="I221" s="2" t="s">
        <v>30</v>
      </c>
      <c r="J221" s="2" t="s">
        <v>30</v>
      </c>
      <c r="K221">
        <v>2</v>
      </c>
      <c r="L221" s="2" t="s">
        <v>86</v>
      </c>
      <c r="M221">
        <v>277</v>
      </c>
      <c r="N221">
        <v>300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</row>
    <row r="222" spans="1:21" x14ac:dyDescent="0.25">
      <c r="A222" s="1">
        <v>45870</v>
      </c>
      <c r="B222" s="2" t="s">
        <v>9</v>
      </c>
      <c r="C222" s="2">
        <v>420773784894</v>
      </c>
      <c r="D222" s="2" t="s">
        <v>80</v>
      </c>
      <c r="E222">
        <v>70613</v>
      </c>
      <c r="F222" s="2" t="s">
        <v>81</v>
      </c>
      <c r="G222" s="2" t="s">
        <v>31</v>
      </c>
      <c r="H222" s="2" t="s">
        <v>95</v>
      </c>
      <c r="I222" s="2" t="s">
        <v>28</v>
      </c>
      <c r="J222" s="2" t="s">
        <v>28</v>
      </c>
      <c r="K222">
        <v>1</v>
      </c>
      <c r="L222" s="2" t="s">
        <v>92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</row>
    <row r="223" spans="1:21" x14ac:dyDescent="0.25">
      <c r="A223" s="1">
        <v>45870</v>
      </c>
      <c r="B223" s="2" t="s">
        <v>9</v>
      </c>
      <c r="C223" s="2">
        <v>420773784894</v>
      </c>
      <c r="D223" s="2" t="s">
        <v>80</v>
      </c>
      <c r="E223">
        <v>70613</v>
      </c>
      <c r="F223" s="2" t="s">
        <v>81</v>
      </c>
      <c r="G223" s="2" t="s">
        <v>31</v>
      </c>
      <c r="H223" s="2" t="s">
        <v>87</v>
      </c>
      <c r="I223" s="2" t="s">
        <v>29</v>
      </c>
      <c r="J223" s="2" t="s">
        <v>29</v>
      </c>
      <c r="K223">
        <v>1</v>
      </c>
      <c r="L223" s="2" t="s">
        <v>86</v>
      </c>
      <c r="M223">
        <v>74</v>
      </c>
      <c r="N223">
        <v>120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</row>
    <row r="224" spans="1:21" x14ac:dyDescent="0.25">
      <c r="A224" s="1">
        <v>45870</v>
      </c>
      <c r="B224" s="2" t="s">
        <v>9</v>
      </c>
      <c r="C224" s="2">
        <v>420773784894</v>
      </c>
      <c r="D224" s="2" t="s">
        <v>80</v>
      </c>
      <c r="E224">
        <v>70613</v>
      </c>
      <c r="F224" s="2" t="s">
        <v>81</v>
      </c>
      <c r="G224" s="2" t="s">
        <v>31</v>
      </c>
      <c r="H224" s="2" t="s">
        <v>94</v>
      </c>
      <c r="I224" s="2" t="s">
        <v>32</v>
      </c>
      <c r="J224" s="2" t="s">
        <v>33</v>
      </c>
      <c r="K224">
        <v>1</v>
      </c>
      <c r="L224" s="2" t="s">
        <v>98</v>
      </c>
      <c r="M224">
        <v>0</v>
      </c>
      <c r="N224">
        <v>0</v>
      </c>
      <c r="O224">
        <v>64</v>
      </c>
      <c r="P224">
        <v>10240</v>
      </c>
      <c r="Q224">
        <v>0</v>
      </c>
      <c r="R224">
        <v>0</v>
      </c>
      <c r="S224">
        <v>0</v>
      </c>
      <c r="T224">
        <v>0</v>
      </c>
      <c r="U224">
        <v>0</v>
      </c>
    </row>
    <row r="225" spans="1:21" x14ac:dyDescent="0.25">
      <c r="A225" s="1">
        <v>45870</v>
      </c>
      <c r="B225" s="2" t="s">
        <v>9</v>
      </c>
      <c r="C225" s="2">
        <v>420775407730</v>
      </c>
      <c r="D225" s="2" t="s">
        <v>80</v>
      </c>
      <c r="E225">
        <v>70613</v>
      </c>
      <c r="F225" s="2" t="s">
        <v>81</v>
      </c>
      <c r="G225" s="2" t="s">
        <v>19</v>
      </c>
      <c r="H225" s="2" t="s">
        <v>82</v>
      </c>
      <c r="I225" s="2" t="s">
        <v>22</v>
      </c>
      <c r="J225" s="2" t="s">
        <v>22</v>
      </c>
      <c r="K225">
        <v>1</v>
      </c>
      <c r="L225" s="2" t="s">
        <v>83</v>
      </c>
      <c r="M225">
        <v>0</v>
      </c>
      <c r="N225">
        <v>0</v>
      </c>
      <c r="O225">
        <v>0</v>
      </c>
      <c r="P225">
        <v>0</v>
      </c>
      <c r="Q225">
        <v>544.5</v>
      </c>
      <c r="R225">
        <v>0</v>
      </c>
      <c r="S225">
        <v>0</v>
      </c>
      <c r="T225">
        <v>544.5</v>
      </c>
      <c r="U225">
        <v>658.85</v>
      </c>
    </row>
    <row r="226" spans="1:21" x14ac:dyDescent="0.25">
      <c r="A226" s="1">
        <v>45870</v>
      </c>
      <c r="B226" s="2" t="s">
        <v>9</v>
      </c>
      <c r="C226" s="2">
        <v>420775407730</v>
      </c>
      <c r="D226" s="2" t="s">
        <v>80</v>
      </c>
      <c r="E226">
        <v>70613</v>
      </c>
      <c r="F226" s="2" t="s">
        <v>81</v>
      </c>
      <c r="G226" s="2" t="s">
        <v>19</v>
      </c>
      <c r="H226" s="2" t="s">
        <v>94</v>
      </c>
      <c r="I226" s="2" t="s">
        <v>24</v>
      </c>
      <c r="J226" s="2" t="s">
        <v>24</v>
      </c>
      <c r="K226">
        <v>1</v>
      </c>
      <c r="L226" s="2" t="s">
        <v>92</v>
      </c>
      <c r="M226">
        <v>1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</row>
    <row r="227" spans="1:21" x14ac:dyDescent="0.25">
      <c r="A227" s="1">
        <v>45870</v>
      </c>
      <c r="B227" s="2" t="s">
        <v>9</v>
      </c>
      <c r="C227" s="2">
        <v>420775407730</v>
      </c>
      <c r="D227" s="2" t="s">
        <v>80</v>
      </c>
      <c r="E227">
        <v>70613</v>
      </c>
      <c r="F227" s="2" t="s">
        <v>81</v>
      </c>
      <c r="G227" s="2" t="s">
        <v>19</v>
      </c>
      <c r="H227" s="2" t="s">
        <v>94</v>
      </c>
      <c r="I227" s="2" t="s">
        <v>24</v>
      </c>
      <c r="J227" s="2" t="s">
        <v>26</v>
      </c>
      <c r="K227">
        <v>1</v>
      </c>
      <c r="L227" s="2" t="s">
        <v>98</v>
      </c>
      <c r="M227">
        <v>0</v>
      </c>
      <c r="N227">
        <v>0</v>
      </c>
      <c r="O227">
        <v>0</v>
      </c>
      <c r="P227">
        <v>1000000000</v>
      </c>
      <c r="Q227">
        <v>0</v>
      </c>
      <c r="R227">
        <v>0</v>
      </c>
      <c r="S227">
        <v>0</v>
      </c>
      <c r="T227">
        <v>0</v>
      </c>
      <c r="U227">
        <v>0</v>
      </c>
    </row>
    <row r="228" spans="1:21" x14ac:dyDescent="0.25">
      <c r="A228" s="1">
        <v>45870</v>
      </c>
      <c r="B228" s="2" t="s">
        <v>9</v>
      </c>
      <c r="C228" s="2">
        <v>420775407730</v>
      </c>
      <c r="D228" s="2" t="s">
        <v>80</v>
      </c>
      <c r="E228">
        <v>70613</v>
      </c>
      <c r="F228" s="2" t="s">
        <v>81</v>
      </c>
      <c r="G228" s="2" t="s">
        <v>19</v>
      </c>
      <c r="H228" s="2" t="s">
        <v>94</v>
      </c>
      <c r="I228" s="2" t="s">
        <v>24</v>
      </c>
      <c r="J228" s="2" t="s">
        <v>27</v>
      </c>
      <c r="K228">
        <v>1</v>
      </c>
      <c r="L228" s="2" t="s">
        <v>98</v>
      </c>
      <c r="M228">
        <v>0</v>
      </c>
      <c r="N228">
        <v>0</v>
      </c>
      <c r="O228">
        <v>0</v>
      </c>
      <c r="P228">
        <v>99328</v>
      </c>
      <c r="Q228">
        <v>0</v>
      </c>
      <c r="R228">
        <v>0</v>
      </c>
      <c r="S228">
        <v>0</v>
      </c>
      <c r="T228">
        <v>0</v>
      </c>
      <c r="U228">
        <v>0</v>
      </c>
    </row>
    <row r="229" spans="1:21" x14ac:dyDescent="0.25">
      <c r="A229" s="1">
        <v>45870</v>
      </c>
      <c r="B229" s="2" t="s">
        <v>9</v>
      </c>
      <c r="C229" s="2">
        <v>420775869195</v>
      </c>
      <c r="D229" s="2" t="s">
        <v>80</v>
      </c>
      <c r="E229">
        <v>70613</v>
      </c>
      <c r="F229" s="2" t="s">
        <v>81</v>
      </c>
      <c r="G229" s="2" t="s">
        <v>10</v>
      </c>
      <c r="H229" s="2" t="s">
        <v>82</v>
      </c>
      <c r="I229" s="2" t="s">
        <v>22</v>
      </c>
      <c r="J229" s="2" t="s">
        <v>22</v>
      </c>
      <c r="K229">
        <v>1</v>
      </c>
      <c r="L229" s="2" t="s">
        <v>83</v>
      </c>
      <c r="M229">
        <v>0</v>
      </c>
      <c r="N229">
        <v>0</v>
      </c>
      <c r="O229">
        <v>0</v>
      </c>
      <c r="P229">
        <v>0</v>
      </c>
      <c r="Q229">
        <v>1.1000000000000001</v>
      </c>
      <c r="R229">
        <v>0</v>
      </c>
      <c r="S229">
        <v>0</v>
      </c>
      <c r="T229">
        <v>1.1000000000000001</v>
      </c>
      <c r="U229">
        <v>1.33</v>
      </c>
    </row>
    <row r="230" spans="1:21" x14ac:dyDescent="0.25">
      <c r="A230" s="1">
        <v>45870</v>
      </c>
      <c r="B230" s="2" t="s">
        <v>9</v>
      </c>
      <c r="C230" s="2">
        <v>420776621376</v>
      </c>
      <c r="D230" s="2" t="s">
        <v>80</v>
      </c>
      <c r="E230">
        <v>70613</v>
      </c>
      <c r="F230" s="2" t="s">
        <v>81</v>
      </c>
      <c r="G230" s="2" t="s">
        <v>36</v>
      </c>
      <c r="H230" s="2" t="s">
        <v>94</v>
      </c>
      <c r="I230" s="2" t="s">
        <v>38</v>
      </c>
      <c r="J230" s="2" t="s">
        <v>38</v>
      </c>
      <c r="K230">
        <v>1</v>
      </c>
      <c r="L230" s="2" t="s">
        <v>92</v>
      </c>
      <c r="M230">
        <v>1</v>
      </c>
      <c r="N230">
        <v>0</v>
      </c>
      <c r="O230">
        <v>0</v>
      </c>
      <c r="P230">
        <v>0</v>
      </c>
      <c r="Q230">
        <v>165</v>
      </c>
      <c r="R230">
        <v>0</v>
      </c>
      <c r="S230">
        <v>0</v>
      </c>
      <c r="T230">
        <v>165</v>
      </c>
      <c r="U230">
        <v>199.65</v>
      </c>
    </row>
    <row r="231" spans="1:21" x14ac:dyDescent="0.25">
      <c r="A231" s="1">
        <v>45870</v>
      </c>
      <c r="B231" s="2" t="s">
        <v>9</v>
      </c>
      <c r="C231" s="2">
        <v>420776621376</v>
      </c>
      <c r="D231" s="2" t="s">
        <v>80</v>
      </c>
      <c r="E231">
        <v>70613</v>
      </c>
      <c r="F231" s="2" t="s">
        <v>81</v>
      </c>
      <c r="G231" s="2" t="s">
        <v>36</v>
      </c>
      <c r="H231" s="2" t="s">
        <v>82</v>
      </c>
      <c r="I231" s="2" t="s">
        <v>22</v>
      </c>
      <c r="J231" s="2" t="s">
        <v>22</v>
      </c>
      <c r="K231">
        <v>1</v>
      </c>
      <c r="L231" s="2" t="s">
        <v>83</v>
      </c>
      <c r="M231">
        <v>0</v>
      </c>
      <c r="N231">
        <v>0</v>
      </c>
      <c r="O231">
        <v>0</v>
      </c>
      <c r="P231">
        <v>0</v>
      </c>
      <c r="Q231">
        <v>1.1000000000000001</v>
      </c>
      <c r="R231">
        <v>0</v>
      </c>
      <c r="S231">
        <v>0</v>
      </c>
      <c r="T231">
        <v>1.1000000000000001</v>
      </c>
      <c r="U231">
        <v>1.33</v>
      </c>
    </row>
    <row r="232" spans="1:21" x14ac:dyDescent="0.25">
      <c r="A232" s="1">
        <v>45870</v>
      </c>
      <c r="B232" s="2" t="s">
        <v>9</v>
      </c>
      <c r="C232" s="2">
        <v>420776621376</v>
      </c>
      <c r="D232" s="2" t="s">
        <v>80</v>
      </c>
      <c r="E232">
        <v>70613</v>
      </c>
      <c r="F232" s="2" t="s">
        <v>81</v>
      </c>
      <c r="G232" s="2" t="s">
        <v>36</v>
      </c>
      <c r="H232" s="2" t="s">
        <v>94</v>
      </c>
      <c r="I232" s="2" t="s">
        <v>38</v>
      </c>
      <c r="J232" s="2" t="s">
        <v>33</v>
      </c>
      <c r="K232">
        <v>1</v>
      </c>
      <c r="L232" s="2" t="s">
        <v>98</v>
      </c>
      <c r="M232">
        <v>0</v>
      </c>
      <c r="N232">
        <v>0</v>
      </c>
      <c r="O232">
        <v>0</v>
      </c>
      <c r="P232">
        <v>5120</v>
      </c>
      <c r="Q232">
        <v>0</v>
      </c>
      <c r="R232">
        <v>0</v>
      </c>
      <c r="S232">
        <v>0</v>
      </c>
      <c r="T232">
        <v>0</v>
      </c>
      <c r="U232">
        <v>0</v>
      </c>
    </row>
    <row r="233" spans="1:21" x14ac:dyDescent="0.25">
      <c r="A233" s="1">
        <v>45870</v>
      </c>
      <c r="B233" s="2" t="s">
        <v>9</v>
      </c>
      <c r="C233" s="2">
        <v>420776621392</v>
      </c>
      <c r="D233" s="2" t="s">
        <v>80</v>
      </c>
      <c r="E233">
        <v>70613</v>
      </c>
      <c r="F233" s="2" t="s">
        <v>81</v>
      </c>
      <c r="G233" s="2" t="s">
        <v>36</v>
      </c>
      <c r="H233" s="2" t="s">
        <v>94</v>
      </c>
      <c r="I233" s="2" t="s">
        <v>38</v>
      </c>
      <c r="J233" s="2" t="s">
        <v>38</v>
      </c>
      <c r="K233">
        <v>1</v>
      </c>
      <c r="L233" s="2" t="s">
        <v>92</v>
      </c>
      <c r="M233">
        <v>1</v>
      </c>
      <c r="N233">
        <v>0</v>
      </c>
      <c r="O233">
        <v>0</v>
      </c>
      <c r="P233">
        <v>0</v>
      </c>
      <c r="Q233">
        <v>165</v>
      </c>
      <c r="R233">
        <v>0</v>
      </c>
      <c r="S233">
        <v>0</v>
      </c>
      <c r="T233">
        <v>165</v>
      </c>
      <c r="U233">
        <v>199.65</v>
      </c>
    </row>
    <row r="234" spans="1:21" x14ac:dyDescent="0.25">
      <c r="A234" s="1">
        <v>45870</v>
      </c>
      <c r="B234" s="2" t="s">
        <v>9</v>
      </c>
      <c r="C234" s="2">
        <v>420776621392</v>
      </c>
      <c r="D234" s="2" t="s">
        <v>80</v>
      </c>
      <c r="E234">
        <v>70613</v>
      </c>
      <c r="F234" s="2" t="s">
        <v>81</v>
      </c>
      <c r="G234" s="2" t="s">
        <v>36</v>
      </c>
      <c r="H234" s="2" t="s">
        <v>82</v>
      </c>
      <c r="I234" s="2" t="s">
        <v>22</v>
      </c>
      <c r="J234" s="2" t="s">
        <v>22</v>
      </c>
      <c r="K234">
        <v>1</v>
      </c>
      <c r="L234" s="2" t="s">
        <v>83</v>
      </c>
      <c r="M234">
        <v>0</v>
      </c>
      <c r="N234">
        <v>0</v>
      </c>
      <c r="O234">
        <v>0</v>
      </c>
      <c r="P234">
        <v>0</v>
      </c>
      <c r="Q234">
        <v>1.1000000000000001</v>
      </c>
      <c r="R234">
        <v>0</v>
      </c>
      <c r="S234">
        <v>0</v>
      </c>
      <c r="T234">
        <v>1.1000000000000001</v>
      </c>
      <c r="U234">
        <v>1.33</v>
      </c>
    </row>
    <row r="235" spans="1:21" x14ac:dyDescent="0.25">
      <c r="A235" s="1">
        <v>45870</v>
      </c>
      <c r="B235" s="2" t="s">
        <v>9</v>
      </c>
      <c r="C235" s="2">
        <v>420776621392</v>
      </c>
      <c r="D235" s="2" t="s">
        <v>80</v>
      </c>
      <c r="E235">
        <v>70613</v>
      </c>
      <c r="F235" s="2" t="s">
        <v>81</v>
      </c>
      <c r="G235" s="2" t="s">
        <v>36</v>
      </c>
      <c r="H235" s="2" t="s">
        <v>94</v>
      </c>
      <c r="I235" s="2" t="s">
        <v>38</v>
      </c>
      <c r="J235" s="2" t="s">
        <v>33</v>
      </c>
      <c r="K235">
        <v>1</v>
      </c>
      <c r="L235" s="2" t="s">
        <v>98</v>
      </c>
      <c r="M235">
        <v>0</v>
      </c>
      <c r="N235">
        <v>0</v>
      </c>
      <c r="O235">
        <v>0</v>
      </c>
      <c r="P235">
        <v>5120</v>
      </c>
      <c r="Q235">
        <v>0</v>
      </c>
      <c r="R235">
        <v>0</v>
      </c>
      <c r="S235">
        <v>0</v>
      </c>
      <c r="T235">
        <v>0</v>
      </c>
      <c r="U235">
        <v>0</v>
      </c>
    </row>
    <row r="236" spans="1:21" x14ac:dyDescent="0.25">
      <c r="A236" s="1">
        <v>45870</v>
      </c>
      <c r="B236" s="2" t="s">
        <v>9</v>
      </c>
      <c r="C236" s="2">
        <v>420777447427</v>
      </c>
      <c r="D236" s="2" t="s">
        <v>80</v>
      </c>
      <c r="E236">
        <v>70613</v>
      </c>
      <c r="F236" s="2" t="s">
        <v>81</v>
      </c>
      <c r="G236" s="2" t="s">
        <v>36</v>
      </c>
      <c r="H236" s="2" t="s">
        <v>82</v>
      </c>
      <c r="I236" s="2" t="s">
        <v>22</v>
      </c>
      <c r="J236" s="2" t="s">
        <v>22</v>
      </c>
      <c r="K236">
        <v>1</v>
      </c>
      <c r="L236" s="2" t="s">
        <v>83</v>
      </c>
      <c r="M236">
        <v>0</v>
      </c>
      <c r="N236">
        <v>0</v>
      </c>
      <c r="O236">
        <v>0</v>
      </c>
      <c r="P236">
        <v>0</v>
      </c>
      <c r="Q236">
        <v>1.1000000000000001</v>
      </c>
      <c r="R236">
        <v>0</v>
      </c>
      <c r="S236">
        <v>0</v>
      </c>
      <c r="T236">
        <v>1.1000000000000001</v>
      </c>
      <c r="U236">
        <v>1.33</v>
      </c>
    </row>
    <row r="237" spans="1:21" x14ac:dyDescent="0.25">
      <c r="A237" s="1">
        <v>45870</v>
      </c>
      <c r="B237" s="2" t="s">
        <v>9</v>
      </c>
      <c r="C237" s="2">
        <v>420777447427</v>
      </c>
      <c r="D237" s="2" t="s">
        <v>80</v>
      </c>
      <c r="E237">
        <v>70613</v>
      </c>
      <c r="F237" s="2" t="s">
        <v>81</v>
      </c>
      <c r="G237" s="2" t="s">
        <v>36</v>
      </c>
      <c r="H237" s="2" t="s">
        <v>94</v>
      </c>
      <c r="I237" s="2" t="s">
        <v>38</v>
      </c>
      <c r="J237" s="2" t="s">
        <v>38</v>
      </c>
      <c r="K237">
        <v>1</v>
      </c>
      <c r="L237" s="2" t="s">
        <v>92</v>
      </c>
      <c r="M237">
        <v>1</v>
      </c>
      <c r="N237">
        <v>0</v>
      </c>
      <c r="O237">
        <v>0</v>
      </c>
      <c r="P237">
        <v>0</v>
      </c>
      <c r="Q237">
        <v>165</v>
      </c>
      <c r="R237">
        <v>0</v>
      </c>
      <c r="S237">
        <v>0</v>
      </c>
      <c r="T237">
        <v>165</v>
      </c>
      <c r="U237">
        <v>199.65</v>
      </c>
    </row>
    <row r="238" spans="1:21" x14ac:dyDescent="0.25">
      <c r="A238" s="1">
        <v>45870</v>
      </c>
      <c r="B238" s="2" t="s">
        <v>9</v>
      </c>
      <c r="C238" s="2">
        <v>420777447427</v>
      </c>
      <c r="D238" s="2" t="s">
        <v>80</v>
      </c>
      <c r="E238">
        <v>70613</v>
      </c>
      <c r="F238" s="2" t="s">
        <v>81</v>
      </c>
      <c r="G238" s="2" t="s">
        <v>36</v>
      </c>
      <c r="H238" s="2" t="s">
        <v>94</v>
      </c>
      <c r="I238" s="2" t="s">
        <v>38</v>
      </c>
      <c r="J238" s="2" t="s">
        <v>33</v>
      </c>
      <c r="K238">
        <v>1</v>
      </c>
      <c r="L238" s="2" t="s">
        <v>98</v>
      </c>
      <c r="M238">
        <v>0</v>
      </c>
      <c r="N238">
        <v>0</v>
      </c>
      <c r="O238">
        <v>4807</v>
      </c>
      <c r="P238">
        <v>5120</v>
      </c>
      <c r="Q238">
        <v>0</v>
      </c>
      <c r="R238">
        <v>0</v>
      </c>
      <c r="S238">
        <v>0</v>
      </c>
      <c r="T238">
        <v>0</v>
      </c>
      <c r="U238">
        <v>0</v>
      </c>
    </row>
    <row r="239" spans="1:21" x14ac:dyDescent="0.25">
      <c r="A239" s="1">
        <v>45870</v>
      </c>
      <c r="B239" s="2" t="s">
        <v>9</v>
      </c>
      <c r="C239" s="2">
        <v>420778464063</v>
      </c>
      <c r="D239" s="2" t="s">
        <v>80</v>
      </c>
      <c r="E239">
        <v>70613</v>
      </c>
      <c r="F239" s="2" t="s">
        <v>81</v>
      </c>
      <c r="G239" s="2" t="s">
        <v>31</v>
      </c>
      <c r="H239" s="2" t="s">
        <v>87</v>
      </c>
      <c r="I239" s="2" t="s">
        <v>20</v>
      </c>
      <c r="J239" s="2" t="s">
        <v>20</v>
      </c>
      <c r="K239">
        <v>15</v>
      </c>
      <c r="L239" s="2" t="s">
        <v>86</v>
      </c>
      <c r="M239">
        <v>2728</v>
      </c>
      <c r="N239">
        <v>3240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</row>
    <row r="240" spans="1:21" x14ac:dyDescent="0.25">
      <c r="A240" s="1">
        <v>45870</v>
      </c>
      <c r="B240" s="2" t="s">
        <v>9</v>
      </c>
      <c r="C240" s="2">
        <v>420778464063</v>
      </c>
      <c r="D240" s="2" t="s">
        <v>80</v>
      </c>
      <c r="E240">
        <v>70613</v>
      </c>
      <c r="F240" s="2" t="s">
        <v>81</v>
      </c>
      <c r="G240" s="2" t="s">
        <v>31</v>
      </c>
      <c r="H240" s="2" t="s">
        <v>84</v>
      </c>
      <c r="I240" s="2" t="s">
        <v>88</v>
      </c>
      <c r="J240" s="2" t="s">
        <v>13</v>
      </c>
      <c r="K240">
        <v>8</v>
      </c>
      <c r="L240" s="2" t="s">
        <v>86</v>
      </c>
      <c r="M240">
        <v>930</v>
      </c>
      <c r="N240">
        <v>1060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</row>
    <row r="241" spans="1:21" x14ac:dyDescent="0.25">
      <c r="A241" s="1">
        <v>45870</v>
      </c>
      <c r="B241" s="2" t="s">
        <v>9</v>
      </c>
      <c r="C241" s="2">
        <v>420778464063</v>
      </c>
      <c r="D241" s="2" t="s">
        <v>80</v>
      </c>
      <c r="E241">
        <v>70613</v>
      </c>
      <c r="F241" s="2" t="s">
        <v>81</v>
      </c>
      <c r="G241" s="2" t="s">
        <v>31</v>
      </c>
      <c r="H241" s="2" t="s">
        <v>87</v>
      </c>
      <c r="I241" s="2" t="s">
        <v>29</v>
      </c>
      <c r="J241" s="2" t="s">
        <v>29</v>
      </c>
      <c r="K241">
        <v>2</v>
      </c>
      <c r="L241" s="2" t="s">
        <v>86</v>
      </c>
      <c r="M241">
        <v>162</v>
      </c>
      <c r="N241">
        <v>180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</row>
    <row r="242" spans="1:21" x14ac:dyDescent="0.25">
      <c r="A242" s="1">
        <v>45870</v>
      </c>
      <c r="B242" s="2" t="s">
        <v>9</v>
      </c>
      <c r="C242" s="2">
        <v>420778464063</v>
      </c>
      <c r="D242" s="2" t="s">
        <v>80</v>
      </c>
      <c r="E242">
        <v>70613</v>
      </c>
      <c r="F242" s="2" t="s">
        <v>81</v>
      </c>
      <c r="G242" s="2" t="s">
        <v>31</v>
      </c>
      <c r="H242" s="2" t="s">
        <v>104</v>
      </c>
      <c r="I242" s="2" t="s">
        <v>18</v>
      </c>
      <c r="J242" s="2" t="s">
        <v>18</v>
      </c>
      <c r="K242">
        <v>4</v>
      </c>
      <c r="L242" s="2" t="s">
        <v>86</v>
      </c>
      <c r="M242">
        <v>666</v>
      </c>
      <c r="N242">
        <v>666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</row>
    <row r="243" spans="1:21" x14ac:dyDescent="0.25">
      <c r="A243" s="1">
        <v>45870</v>
      </c>
      <c r="B243" s="2" t="s">
        <v>9</v>
      </c>
      <c r="C243" s="2">
        <v>420778464063</v>
      </c>
      <c r="D243" s="2" t="s">
        <v>80</v>
      </c>
      <c r="E243">
        <v>70613</v>
      </c>
      <c r="F243" s="2" t="s">
        <v>81</v>
      </c>
      <c r="G243" s="2" t="s">
        <v>31</v>
      </c>
      <c r="H243" s="2" t="s">
        <v>94</v>
      </c>
      <c r="I243" s="2" t="s">
        <v>113</v>
      </c>
      <c r="J243" s="2" t="s">
        <v>63</v>
      </c>
      <c r="K243">
        <v>1</v>
      </c>
      <c r="L243" s="2" t="s">
        <v>92</v>
      </c>
      <c r="M243">
        <v>1</v>
      </c>
      <c r="N243">
        <v>0</v>
      </c>
      <c r="O243">
        <v>0</v>
      </c>
      <c r="P243">
        <v>0</v>
      </c>
      <c r="Q243">
        <v>495.04</v>
      </c>
      <c r="R243">
        <v>0</v>
      </c>
      <c r="S243">
        <v>0</v>
      </c>
      <c r="T243">
        <v>495.04</v>
      </c>
      <c r="U243">
        <v>599</v>
      </c>
    </row>
    <row r="244" spans="1:21" x14ac:dyDescent="0.25">
      <c r="A244" s="1">
        <v>45870</v>
      </c>
      <c r="B244" s="2" t="s">
        <v>9</v>
      </c>
      <c r="C244" s="2">
        <v>420778464063</v>
      </c>
      <c r="D244" s="2" t="s">
        <v>80</v>
      </c>
      <c r="E244">
        <v>70613</v>
      </c>
      <c r="F244" s="2" t="s">
        <v>81</v>
      </c>
      <c r="G244" s="2" t="s">
        <v>31</v>
      </c>
      <c r="H244" s="2" t="s">
        <v>87</v>
      </c>
      <c r="I244" s="2" t="s">
        <v>21</v>
      </c>
      <c r="J244" s="2" t="s">
        <v>21</v>
      </c>
      <c r="K244">
        <v>2</v>
      </c>
      <c r="L244" s="2" t="s">
        <v>86</v>
      </c>
      <c r="M244">
        <v>1206</v>
      </c>
      <c r="N244">
        <v>1260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</row>
    <row r="245" spans="1:21" x14ac:dyDescent="0.25">
      <c r="A245" s="1">
        <v>45870</v>
      </c>
      <c r="B245" s="2" t="s">
        <v>9</v>
      </c>
      <c r="C245" s="2">
        <v>420778464063</v>
      </c>
      <c r="D245" s="2" t="s">
        <v>80</v>
      </c>
      <c r="E245">
        <v>70613</v>
      </c>
      <c r="F245" s="2" t="s">
        <v>81</v>
      </c>
      <c r="G245" s="2" t="s">
        <v>31</v>
      </c>
      <c r="H245" s="2" t="s">
        <v>94</v>
      </c>
      <c r="I245" s="2" t="s">
        <v>32</v>
      </c>
      <c r="J245" s="2" t="s">
        <v>32</v>
      </c>
      <c r="K245">
        <v>1</v>
      </c>
      <c r="L245" s="2" t="s">
        <v>92</v>
      </c>
      <c r="M245">
        <v>1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</row>
    <row r="246" spans="1:21" x14ac:dyDescent="0.25">
      <c r="A246" s="1">
        <v>45870</v>
      </c>
      <c r="B246" s="2" t="s">
        <v>9</v>
      </c>
      <c r="C246" s="2">
        <v>420778464063</v>
      </c>
      <c r="D246" s="2" t="s">
        <v>80</v>
      </c>
      <c r="E246">
        <v>70613</v>
      </c>
      <c r="F246" s="2" t="s">
        <v>81</v>
      </c>
      <c r="G246" s="2" t="s">
        <v>31</v>
      </c>
      <c r="H246" s="2" t="s">
        <v>95</v>
      </c>
      <c r="I246" s="2" t="s">
        <v>28</v>
      </c>
      <c r="J246" s="2" t="s">
        <v>28</v>
      </c>
      <c r="K246">
        <v>1</v>
      </c>
      <c r="L246" s="2" t="s">
        <v>92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</row>
    <row r="247" spans="1:21" x14ac:dyDescent="0.25">
      <c r="A247" s="1">
        <v>45870</v>
      </c>
      <c r="B247" s="2" t="s">
        <v>9</v>
      </c>
      <c r="C247" s="2">
        <v>420778464063</v>
      </c>
      <c r="D247" s="2" t="s">
        <v>80</v>
      </c>
      <c r="E247">
        <v>70613</v>
      </c>
      <c r="F247" s="2" t="s">
        <v>81</v>
      </c>
      <c r="G247" s="2" t="s">
        <v>31</v>
      </c>
      <c r="H247" s="2" t="s">
        <v>82</v>
      </c>
      <c r="I247" s="2" t="s">
        <v>22</v>
      </c>
      <c r="J247" s="2" t="s">
        <v>22</v>
      </c>
      <c r="K247">
        <v>2</v>
      </c>
      <c r="L247" s="2" t="s">
        <v>83</v>
      </c>
      <c r="M247">
        <v>0</v>
      </c>
      <c r="N247">
        <v>0</v>
      </c>
      <c r="O247">
        <v>0</v>
      </c>
      <c r="P247">
        <v>0</v>
      </c>
      <c r="Q247">
        <v>374</v>
      </c>
      <c r="R247">
        <v>0</v>
      </c>
      <c r="S247">
        <v>0</v>
      </c>
      <c r="T247">
        <v>374</v>
      </c>
      <c r="U247">
        <v>452.54</v>
      </c>
    </row>
    <row r="248" spans="1:21" x14ac:dyDescent="0.25">
      <c r="A248" s="1">
        <v>45870</v>
      </c>
      <c r="B248" s="2" t="s">
        <v>9</v>
      </c>
      <c r="C248" s="2">
        <v>420778464063</v>
      </c>
      <c r="D248" s="2" t="s">
        <v>80</v>
      </c>
      <c r="E248">
        <v>70613</v>
      </c>
      <c r="F248" s="2" t="s">
        <v>81</v>
      </c>
      <c r="G248" s="2" t="s">
        <v>31</v>
      </c>
      <c r="H248" s="2" t="s">
        <v>95</v>
      </c>
      <c r="I248" s="2" t="s">
        <v>23</v>
      </c>
      <c r="J248" s="2" t="s">
        <v>23</v>
      </c>
      <c r="K248">
        <v>6</v>
      </c>
      <c r="L248" s="2" t="s">
        <v>92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</row>
    <row r="249" spans="1:21" x14ac:dyDescent="0.25">
      <c r="A249" s="1">
        <v>45870</v>
      </c>
      <c r="B249" s="2" t="s">
        <v>9</v>
      </c>
      <c r="C249" s="2">
        <v>420778464063</v>
      </c>
      <c r="D249" s="2" t="s">
        <v>80</v>
      </c>
      <c r="E249">
        <v>70613</v>
      </c>
      <c r="F249" s="2" t="s">
        <v>81</v>
      </c>
      <c r="G249" s="2" t="s">
        <v>31</v>
      </c>
      <c r="H249" s="2" t="s">
        <v>94</v>
      </c>
      <c r="I249" s="2" t="s">
        <v>32</v>
      </c>
      <c r="J249" s="2" t="s">
        <v>33</v>
      </c>
      <c r="K249">
        <v>1</v>
      </c>
      <c r="L249" s="2" t="s">
        <v>98</v>
      </c>
      <c r="M249">
        <v>0</v>
      </c>
      <c r="N249">
        <v>0</v>
      </c>
      <c r="O249">
        <v>3970</v>
      </c>
      <c r="P249">
        <v>10240</v>
      </c>
      <c r="Q249">
        <v>0</v>
      </c>
      <c r="R249">
        <v>0</v>
      </c>
      <c r="S249">
        <v>0</v>
      </c>
      <c r="T249">
        <v>0</v>
      </c>
      <c r="U249">
        <v>0</v>
      </c>
    </row>
    <row r="250" spans="1:21" x14ac:dyDescent="0.25">
      <c r="A250" s="1">
        <v>45870</v>
      </c>
      <c r="B250" s="2" t="s">
        <v>9</v>
      </c>
      <c r="C250" s="2">
        <v>420778715513</v>
      </c>
      <c r="D250" s="2" t="s">
        <v>80</v>
      </c>
      <c r="E250">
        <v>70613</v>
      </c>
      <c r="F250" s="2" t="s">
        <v>81</v>
      </c>
      <c r="G250" s="2" t="s">
        <v>31</v>
      </c>
      <c r="H250" s="2" t="s">
        <v>82</v>
      </c>
      <c r="I250" s="2" t="s">
        <v>22</v>
      </c>
      <c r="J250" s="2" t="s">
        <v>22</v>
      </c>
      <c r="K250">
        <v>1</v>
      </c>
      <c r="L250" s="2" t="s">
        <v>83</v>
      </c>
      <c r="M250">
        <v>0</v>
      </c>
      <c r="N250">
        <v>0</v>
      </c>
      <c r="O250">
        <v>0</v>
      </c>
      <c r="P250">
        <v>0</v>
      </c>
      <c r="Q250">
        <v>374</v>
      </c>
      <c r="R250">
        <v>0</v>
      </c>
      <c r="S250">
        <v>0</v>
      </c>
      <c r="T250">
        <v>374</v>
      </c>
      <c r="U250">
        <v>452.54</v>
      </c>
    </row>
    <row r="251" spans="1:21" x14ac:dyDescent="0.25">
      <c r="A251" s="1">
        <v>45870</v>
      </c>
      <c r="B251" s="2" t="s">
        <v>9</v>
      </c>
      <c r="C251" s="2">
        <v>420778715513</v>
      </c>
      <c r="D251" s="2" t="s">
        <v>80</v>
      </c>
      <c r="E251">
        <v>70613</v>
      </c>
      <c r="F251" s="2" t="s">
        <v>81</v>
      </c>
      <c r="G251" s="2" t="s">
        <v>31</v>
      </c>
      <c r="H251" s="2" t="s">
        <v>94</v>
      </c>
      <c r="I251" s="2" t="s">
        <v>32</v>
      </c>
      <c r="J251" s="2" t="s">
        <v>32</v>
      </c>
      <c r="K251">
        <v>1</v>
      </c>
      <c r="L251" s="2" t="s">
        <v>92</v>
      </c>
      <c r="M251">
        <v>1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</row>
    <row r="252" spans="1:21" x14ac:dyDescent="0.25">
      <c r="A252" s="1">
        <v>45870</v>
      </c>
      <c r="B252" s="2" t="s">
        <v>9</v>
      </c>
      <c r="C252" s="2">
        <v>420778715513</v>
      </c>
      <c r="D252" s="2" t="s">
        <v>80</v>
      </c>
      <c r="E252">
        <v>70613</v>
      </c>
      <c r="F252" s="2" t="s">
        <v>81</v>
      </c>
      <c r="G252" s="2" t="s">
        <v>31</v>
      </c>
      <c r="H252" s="2" t="s">
        <v>94</v>
      </c>
      <c r="I252" s="2" t="s">
        <v>32</v>
      </c>
      <c r="J252" s="2" t="s">
        <v>33</v>
      </c>
      <c r="K252">
        <v>1</v>
      </c>
      <c r="L252" s="2" t="s">
        <v>98</v>
      </c>
      <c r="M252">
        <v>0</v>
      </c>
      <c r="N252">
        <v>0</v>
      </c>
      <c r="O252">
        <v>0</v>
      </c>
      <c r="P252">
        <v>10240</v>
      </c>
      <c r="Q252">
        <v>0</v>
      </c>
      <c r="R252">
        <v>0</v>
      </c>
      <c r="S252">
        <v>0</v>
      </c>
      <c r="T252">
        <v>0</v>
      </c>
      <c r="U252">
        <v>0</v>
      </c>
    </row>
    <row r="253" spans="1:21" x14ac:dyDescent="0.25">
      <c r="A253" s="1">
        <v>45870</v>
      </c>
      <c r="B253" s="2" t="s">
        <v>9</v>
      </c>
      <c r="C253" s="2">
        <v>420778735729</v>
      </c>
      <c r="D253" s="2" t="s">
        <v>80</v>
      </c>
      <c r="E253">
        <v>70613</v>
      </c>
      <c r="F253" s="2" t="s">
        <v>81</v>
      </c>
      <c r="G253" s="2" t="s">
        <v>10</v>
      </c>
      <c r="H253" s="2" t="s">
        <v>82</v>
      </c>
      <c r="I253" s="2" t="s">
        <v>22</v>
      </c>
      <c r="J253" s="2" t="s">
        <v>22</v>
      </c>
      <c r="K253">
        <v>1</v>
      </c>
      <c r="L253" s="2" t="s">
        <v>83</v>
      </c>
      <c r="M253">
        <v>0</v>
      </c>
      <c r="N253">
        <v>0</v>
      </c>
      <c r="O253">
        <v>0</v>
      </c>
      <c r="P253">
        <v>0</v>
      </c>
      <c r="Q253">
        <v>1.1000000000000001</v>
      </c>
      <c r="R253">
        <v>0</v>
      </c>
      <c r="S253">
        <v>0</v>
      </c>
      <c r="T253">
        <v>1.1000000000000001</v>
      </c>
      <c r="U253">
        <v>1.33</v>
      </c>
    </row>
    <row r="254" spans="1:21" x14ac:dyDescent="0.25">
      <c r="A254" s="1">
        <v>45870</v>
      </c>
      <c r="B254" s="2" t="s">
        <v>9</v>
      </c>
      <c r="C254" s="2">
        <v>420778746561</v>
      </c>
      <c r="D254" s="2" t="s">
        <v>80</v>
      </c>
      <c r="E254">
        <v>70613</v>
      </c>
      <c r="F254" s="2" t="s">
        <v>81</v>
      </c>
      <c r="G254" s="2" t="s">
        <v>36</v>
      </c>
      <c r="H254" s="2" t="s">
        <v>94</v>
      </c>
      <c r="I254" s="2" t="s">
        <v>38</v>
      </c>
      <c r="J254" s="2" t="s">
        <v>38</v>
      </c>
      <c r="K254">
        <v>1</v>
      </c>
      <c r="L254" s="2" t="s">
        <v>92</v>
      </c>
      <c r="M254">
        <v>1</v>
      </c>
      <c r="N254">
        <v>0</v>
      </c>
      <c r="O254">
        <v>0</v>
      </c>
      <c r="P254">
        <v>0</v>
      </c>
      <c r="Q254">
        <v>165</v>
      </c>
      <c r="R254">
        <v>0</v>
      </c>
      <c r="S254">
        <v>0</v>
      </c>
      <c r="T254">
        <v>165</v>
      </c>
      <c r="U254">
        <v>199.65</v>
      </c>
    </row>
    <row r="255" spans="1:21" x14ac:dyDescent="0.25">
      <c r="A255" s="1">
        <v>45870</v>
      </c>
      <c r="B255" s="2" t="s">
        <v>9</v>
      </c>
      <c r="C255" s="2">
        <v>420778746561</v>
      </c>
      <c r="D255" s="2" t="s">
        <v>80</v>
      </c>
      <c r="E255">
        <v>70613</v>
      </c>
      <c r="F255" s="2" t="s">
        <v>81</v>
      </c>
      <c r="G255" s="2" t="s">
        <v>36</v>
      </c>
      <c r="H255" s="2" t="s">
        <v>82</v>
      </c>
      <c r="I255" s="2" t="s">
        <v>22</v>
      </c>
      <c r="J255" s="2" t="s">
        <v>22</v>
      </c>
      <c r="K255">
        <v>1</v>
      </c>
      <c r="L255" s="2" t="s">
        <v>83</v>
      </c>
      <c r="M255">
        <v>0</v>
      </c>
      <c r="N255">
        <v>0</v>
      </c>
      <c r="O255">
        <v>0</v>
      </c>
      <c r="P255">
        <v>0</v>
      </c>
      <c r="Q255">
        <v>1.1000000000000001</v>
      </c>
      <c r="R255">
        <v>0</v>
      </c>
      <c r="S255">
        <v>0</v>
      </c>
      <c r="T255">
        <v>1.1000000000000001</v>
      </c>
      <c r="U255">
        <v>1.33</v>
      </c>
    </row>
    <row r="256" spans="1:21" x14ac:dyDescent="0.25">
      <c r="A256" s="1">
        <v>45870</v>
      </c>
      <c r="B256" s="2" t="s">
        <v>9</v>
      </c>
      <c r="C256" s="2">
        <v>420778746561</v>
      </c>
      <c r="D256" s="2" t="s">
        <v>80</v>
      </c>
      <c r="E256">
        <v>70613</v>
      </c>
      <c r="F256" s="2" t="s">
        <v>81</v>
      </c>
      <c r="G256" s="2" t="s">
        <v>36</v>
      </c>
      <c r="H256" s="2" t="s">
        <v>94</v>
      </c>
      <c r="I256" s="2" t="s">
        <v>38</v>
      </c>
      <c r="J256" s="2" t="s">
        <v>33</v>
      </c>
      <c r="K256">
        <v>1</v>
      </c>
      <c r="L256" s="2" t="s">
        <v>98</v>
      </c>
      <c r="M256">
        <v>0</v>
      </c>
      <c r="N256">
        <v>0</v>
      </c>
      <c r="O256">
        <v>0</v>
      </c>
      <c r="P256">
        <v>5120</v>
      </c>
      <c r="Q256">
        <v>0</v>
      </c>
      <c r="R256">
        <v>0</v>
      </c>
      <c r="S256">
        <v>0</v>
      </c>
      <c r="T256">
        <v>0</v>
      </c>
      <c r="U256">
        <v>0</v>
      </c>
    </row>
    <row r="257" spans="1:21" x14ac:dyDescent="0.25">
      <c r="A257" s="1">
        <v>45870</v>
      </c>
      <c r="B257" s="2" t="s">
        <v>9</v>
      </c>
      <c r="C257" s="2">
        <v>420778746562</v>
      </c>
      <c r="D257" s="2" t="s">
        <v>80</v>
      </c>
      <c r="E257">
        <v>70613</v>
      </c>
      <c r="F257" s="2" t="s">
        <v>81</v>
      </c>
      <c r="G257" s="2" t="s">
        <v>10</v>
      </c>
      <c r="H257" s="2" t="s">
        <v>82</v>
      </c>
      <c r="I257" s="2" t="s">
        <v>22</v>
      </c>
      <c r="J257" s="2" t="s">
        <v>22</v>
      </c>
      <c r="K257">
        <v>1</v>
      </c>
      <c r="L257" s="2" t="s">
        <v>83</v>
      </c>
      <c r="M257">
        <v>0</v>
      </c>
      <c r="N257">
        <v>0</v>
      </c>
      <c r="O257">
        <v>0</v>
      </c>
      <c r="P257">
        <v>0</v>
      </c>
      <c r="Q257">
        <v>1.1000000000000001</v>
      </c>
      <c r="R257">
        <v>0</v>
      </c>
      <c r="S257">
        <v>0</v>
      </c>
      <c r="T257">
        <v>1.1000000000000001</v>
      </c>
      <c r="U257">
        <v>1.33</v>
      </c>
    </row>
    <row r="258" spans="1:21" x14ac:dyDescent="0.25">
      <c r="A258" s="1">
        <v>45870</v>
      </c>
      <c r="B258" s="2" t="s">
        <v>9</v>
      </c>
      <c r="C258" s="2">
        <v>420778765901</v>
      </c>
      <c r="D258" s="2" t="s">
        <v>80</v>
      </c>
      <c r="E258">
        <v>70613</v>
      </c>
      <c r="F258" s="2" t="s">
        <v>81</v>
      </c>
      <c r="G258" s="2" t="s">
        <v>31</v>
      </c>
      <c r="H258" s="2" t="s">
        <v>94</v>
      </c>
      <c r="I258" s="2" t="s">
        <v>32</v>
      </c>
      <c r="J258" s="2" t="s">
        <v>32</v>
      </c>
      <c r="K258">
        <v>1</v>
      </c>
      <c r="L258" s="2" t="s">
        <v>92</v>
      </c>
      <c r="M258">
        <v>1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</row>
    <row r="259" spans="1:21" x14ac:dyDescent="0.25">
      <c r="A259" s="1">
        <v>45870</v>
      </c>
      <c r="B259" s="2" t="s">
        <v>9</v>
      </c>
      <c r="C259" s="2">
        <v>420778765901</v>
      </c>
      <c r="D259" s="2" t="s">
        <v>80</v>
      </c>
      <c r="E259">
        <v>70613</v>
      </c>
      <c r="F259" s="2" t="s">
        <v>81</v>
      </c>
      <c r="G259" s="2" t="s">
        <v>31</v>
      </c>
      <c r="H259" s="2" t="s">
        <v>82</v>
      </c>
      <c r="I259" s="2" t="s">
        <v>22</v>
      </c>
      <c r="J259" s="2" t="s">
        <v>22</v>
      </c>
      <c r="K259">
        <v>1</v>
      </c>
      <c r="L259" s="2" t="s">
        <v>83</v>
      </c>
      <c r="M259">
        <v>0</v>
      </c>
      <c r="N259">
        <v>0</v>
      </c>
      <c r="O259">
        <v>0</v>
      </c>
      <c r="P259">
        <v>0</v>
      </c>
      <c r="Q259">
        <v>374</v>
      </c>
      <c r="R259">
        <v>0</v>
      </c>
      <c r="S259">
        <v>0</v>
      </c>
      <c r="T259">
        <v>374</v>
      </c>
      <c r="U259">
        <v>452.54</v>
      </c>
    </row>
    <row r="260" spans="1:21" x14ac:dyDescent="0.25">
      <c r="A260" s="1">
        <v>45870</v>
      </c>
      <c r="B260" s="2" t="s">
        <v>9</v>
      </c>
      <c r="C260" s="2">
        <v>420778765901</v>
      </c>
      <c r="D260" s="2" t="s">
        <v>80</v>
      </c>
      <c r="E260">
        <v>70613</v>
      </c>
      <c r="F260" s="2" t="s">
        <v>81</v>
      </c>
      <c r="G260" s="2" t="s">
        <v>31</v>
      </c>
      <c r="H260" s="2" t="s">
        <v>94</v>
      </c>
      <c r="I260" s="2" t="s">
        <v>32</v>
      </c>
      <c r="J260" s="2" t="s">
        <v>33</v>
      </c>
      <c r="K260">
        <v>1</v>
      </c>
      <c r="L260" s="2" t="s">
        <v>98</v>
      </c>
      <c r="M260">
        <v>0</v>
      </c>
      <c r="N260">
        <v>0</v>
      </c>
      <c r="O260">
        <v>135</v>
      </c>
      <c r="P260">
        <v>10240</v>
      </c>
      <c r="Q260">
        <v>0</v>
      </c>
      <c r="R260">
        <v>0</v>
      </c>
      <c r="S260">
        <v>0</v>
      </c>
      <c r="T260">
        <v>0</v>
      </c>
      <c r="U260">
        <v>0</v>
      </c>
    </row>
    <row r="261" spans="1:21" x14ac:dyDescent="0.25">
      <c r="A261" s="1">
        <v>45870</v>
      </c>
      <c r="B261" s="2" t="s">
        <v>9</v>
      </c>
      <c r="C261" s="2">
        <v>420778766833</v>
      </c>
      <c r="D261" s="2" t="s">
        <v>9</v>
      </c>
      <c r="E261">
        <v>70613</v>
      </c>
      <c r="F261" s="2" t="s">
        <v>81</v>
      </c>
      <c r="G261" s="2" t="s">
        <v>10</v>
      </c>
      <c r="H261" s="2" t="s">
        <v>94</v>
      </c>
      <c r="I261" s="2" t="s">
        <v>41</v>
      </c>
      <c r="J261" s="2" t="s">
        <v>41</v>
      </c>
      <c r="K261">
        <v>1</v>
      </c>
      <c r="L261" s="2" t="s">
        <v>83</v>
      </c>
      <c r="M261">
        <v>0</v>
      </c>
      <c r="N261">
        <v>0</v>
      </c>
      <c r="O261">
        <v>0</v>
      </c>
      <c r="P261">
        <v>0</v>
      </c>
      <c r="Q261">
        <v>299</v>
      </c>
      <c r="R261">
        <v>0</v>
      </c>
      <c r="S261">
        <v>0</v>
      </c>
      <c r="T261">
        <v>299</v>
      </c>
      <c r="U261">
        <v>361.79</v>
      </c>
    </row>
    <row r="262" spans="1:21" x14ac:dyDescent="0.25">
      <c r="A262" s="1">
        <v>45870</v>
      </c>
      <c r="B262" s="2" t="s">
        <v>9</v>
      </c>
      <c r="C262" s="2">
        <v>420778767013</v>
      </c>
      <c r="D262" s="2" t="s">
        <v>9</v>
      </c>
      <c r="E262">
        <v>70613</v>
      </c>
      <c r="F262" s="2" t="s">
        <v>81</v>
      </c>
      <c r="G262" s="2" t="s">
        <v>10</v>
      </c>
      <c r="H262" s="2" t="s">
        <v>94</v>
      </c>
      <c r="I262" s="2" t="s">
        <v>41</v>
      </c>
      <c r="J262" s="2" t="s">
        <v>41</v>
      </c>
      <c r="K262">
        <v>1</v>
      </c>
      <c r="L262" s="2" t="s">
        <v>83</v>
      </c>
      <c r="M262">
        <v>0</v>
      </c>
      <c r="N262">
        <v>0</v>
      </c>
      <c r="O262">
        <v>0</v>
      </c>
      <c r="P262">
        <v>0</v>
      </c>
      <c r="Q262">
        <v>299</v>
      </c>
      <c r="R262">
        <v>0</v>
      </c>
      <c r="S262">
        <v>0</v>
      </c>
      <c r="T262">
        <v>299</v>
      </c>
      <c r="U262">
        <v>361.79</v>
      </c>
    </row>
    <row r="263" spans="1:21" x14ac:dyDescent="0.25">
      <c r="A263" s="1">
        <v>45870</v>
      </c>
      <c r="B263" s="2" t="s">
        <v>9</v>
      </c>
      <c r="C263" s="2">
        <v>420778767024</v>
      </c>
      <c r="D263" s="2" t="s">
        <v>9</v>
      </c>
      <c r="E263">
        <v>70613</v>
      </c>
      <c r="F263" s="2" t="s">
        <v>81</v>
      </c>
      <c r="G263" s="2" t="s">
        <v>10</v>
      </c>
      <c r="H263" s="2" t="s">
        <v>94</v>
      </c>
      <c r="I263" s="2" t="s">
        <v>41</v>
      </c>
      <c r="J263" s="2" t="s">
        <v>41</v>
      </c>
      <c r="K263">
        <v>1</v>
      </c>
      <c r="L263" s="2" t="s">
        <v>83</v>
      </c>
      <c r="M263">
        <v>0</v>
      </c>
      <c r="N263">
        <v>0</v>
      </c>
      <c r="O263">
        <v>0</v>
      </c>
      <c r="P263">
        <v>0</v>
      </c>
      <c r="Q263">
        <v>299</v>
      </c>
      <c r="R263">
        <v>0</v>
      </c>
      <c r="S263">
        <v>0</v>
      </c>
      <c r="T263">
        <v>299</v>
      </c>
      <c r="U263">
        <v>361.79</v>
      </c>
    </row>
    <row r="264" spans="1:21" x14ac:dyDescent="0.25">
      <c r="A264" s="1">
        <v>45870</v>
      </c>
      <c r="B264" s="2" t="s">
        <v>9</v>
      </c>
      <c r="C264" s="2">
        <v>420778767097</v>
      </c>
      <c r="D264" s="2" t="s">
        <v>9</v>
      </c>
      <c r="E264">
        <v>70613</v>
      </c>
      <c r="F264" s="2" t="s">
        <v>81</v>
      </c>
      <c r="G264" s="2" t="s">
        <v>10</v>
      </c>
      <c r="H264" s="2" t="s">
        <v>94</v>
      </c>
      <c r="I264" s="2" t="s">
        <v>41</v>
      </c>
      <c r="J264" s="2" t="s">
        <v>41</v>
      </c>
      <c r="K264">
        <v>1</v>
      </c>
      <c r="L264" s="2" t="s">
        <v>83</v>
      </c>
      <c r="M264">
        <v>0</v>
      </c>
      <c r="N264">
        <v>0</v>
      </c>
      <c r="O264">
        <v>0</v>
      </c>
      <c r="P264">
        <v>0</v>
      </c>
      <c r="Q264">
        <v>299</v>
      </c>
      <c r="R264">
        <v>0</v>
      </c>
      <c r="S264">
        <v>0</v>
      </c>
      <c r="T264">
        <v>299</v>
      </c>
      <c r="U264">
        <v>361.79</v>
      </c>
    </row>
    <row r="265" spans="1:21" x14ac:dyDescent="0.25">
      <c r="A265" s="1">
        <v>45870</v>
      </c>
      <c r="B265" s="2" t="s">
        <v>9</v>
      </c>
      <c r="C265" s="2">
        <v>420778767114</v>
      </c>
      <c r="D265" s="2" t="s">
        <v>9</v>
      </c>
      <c r="E265">
        <v>70613</v>
      </c>
      <c r="F265" s="2" t="s">
        <v>81</v>
      </c>
      <c r="G265" s="2" t="s">
        <v>10</v>
      </c>
      <c r="H265" s="2" t="s">
        <v>94</v>
      </c>
      <c r="I265" s="2" t="s">
        <v>41</v>
      </c>
      <c r="J265" s="2" t="s">
        <v>41</v>
      </c>
      <c r="K265">
        <v>1</v>
      </c>
      <c r="L265" s="2" t="s">
        <v>83</v>
      </c>
      <c r="M265">
        <v>0</v>
      </c>
      <c r="N265">
        <v>0</v>
      </c>
      <c r="O265">
        <v>0</v>
      </c>
      <c r="P265">
        <v>0</v>
      </c>
      <c r="Q265">
        <v>299</v>
      </c>
      <c r="R265">
        <v>0</v>
      </c>
      <c r="S265">
        <v>0</v>
      </c>
      <c r="T265">
        <v>299</v>
      </c>
      <c r="U265">
        <v>361.79</v>
      </c>
    </row>
    <row r="266" spans="1:21" x14ac:dyDescent="0.25">
      <c r="A266" s="1"/>
      <c r="B266" s="2" t="s">
        <v>9</v>
      </c>
      <c r="D266" s="2" t="s">
        <v>9</v>
      </c>
      <c r="F266" s="2" t="s">
        <v>9</v>
      </c>
      <c r="G266" s="2" t="s">
        <v>9</v>
      </c>
      <c r="H266" s="2" t="s">
        <v>9</v>
      </c>
      <c r="I266" s="2" t="s">
        <v>9</v>
      </c>
      <c r="J266" s="2" t="s">
        <v>9</v>
      </c>
      <c r="K266">
        <v>1875</v>
      </c>
      <c r="L266" s="2" t="s">
        <v>9</v>
      </c>
      <c r="M266">
        <v>289340</v>
      </c>
      <c r="N266">
        <v>325795</v>
      </c>
      <c r="O266">
        <v>398684</v>
      </c>
      <c r="P266">
        <v>0</v>
      </c>
      <c r="Q266">
        <v>14116.35</v>
      </c>
      <c r="R266">
        <v>0</v>
      </c>
      <c r="S266">
        <v>0</v>
      </c>
      <c r="T266">
        <v>14116.35</v>
      </c>
      <c r="U266">
        <v>17080.169999999998</v>
      </c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EB68-EA95-469D-B7D1-DFE75A9F7733}">
  <dimension ref="A1:W71"/>
  <sheetViews>
    <sheetView workbookViewId="0">
      <selection activeCell="I1" sqref="I1:W71"/>
    </sheetView>
  </sheetViews>
  <sheetFormatPr defaultRowHeight="15" x14ac:dyDescent="0.25"/>
  <cols>
    <col min="1" max="1" width="13.140625" style="8" bestFit="1" customWidth="1"/>
    <col min="2" max="2" width="40.140625" bestFit="1" customWidth="1"/>
    <col min="3" max="3" width="28.5703125" bestFit="1" customWidth="1"/>
    <col min="4" max="4" width="16" bestFit="1" customWidth="1"/>
    <col min="5" max="5" width="40.140625" bestFit="1" customWidth="1"/>
    <col min="6" max="6" width="19" bestFit="1" customWidth="1"/>
    <col min="7" max="7" width="24.28515625" bestFit="1" customWidth="1"/>
    <col min="8" max="8" width="23" bestFit="1" customWidth="1"/>
    <col min="9" max="9" width="36.7109375" bestFit="1" customWidth="1"/>
    <col min="10" max="10" width="24.28515625" bestFit="1" customWidth="1"/>
    <col min="11" max="11" width="36.5703125" bestFit="1" customWidth="1"/>
    <col min="12" max="12" width="26.140625" bestFit="1" customWidth="1"/>
    <col min="13" max="13" width="70.85546875" bestFit="1" customWidth="1"/>
    <col min="14" max="14" width="28.140625" bestFit="1" customWidth="1"/>
    <col min="15" max="15" width="24" bestFit="1" customWidth="1"/>
    <col min="16" max="16" width="14.42578125" bestFit="1" customWidth="1"/>
    <col min="17" max="17" width="12" bestFit="1" customWidth="1"/>
    <col min="18" max="18" width="8.28515625" bestFit="1" customWidth="1"/>
    <col min="19" max="19" width="16.5703125" bestFit="1" customWidth="1"/>
    <col min="20" max="20" width="15.85546875" bestFit="1" customWidth="1"/>
    <col min="21" max="21" width="20.28515625" bestFit="1" customWidth="1"/>
    <col min="22" max="23" width="19.140625" bestFit="1" customWidth="1"/>
  </cols>
  <sheetData>
    <row r="1" spans="1:23" x14ac:dyDescent="0.25">
      <c r="A1" s="6" t="s">
        <v>1</v>
      </c>
      <c r="B1" s="3" t="s">
        <v>114</v>
      </c>
      <c r="C1" s="3" t="s">
        <v>69</v>
      </c>
      <c r="D1" s="3" t="s">
        <v>115</v>
      </c>
      <c r="E1" s="3" t="s">
        <v>116</v>
      </c>
      <c r="F1" s="3" t="s">
        <v>117</v>
      </c>
      <c r="G1" s="3" t="s">
        <v>118</v>
      </c>
      <c r="H1" s="3" t="s">
        <v>119</v>
      </c>
      <c r="I1" s="3" t="s">
        <v>120</v>
      </c>
      <c r="J1" s="3" t="s">
        <v>2</v>
      </c>
      <c r="K1" s="3" t="s">
        <v>121</v>
      </c>
      <c r="L1" s="3" t="s">
        <v>122</v>
      </c>
      <c r="M1" s="3" t="s">
        <v>123</v>
      </c>
      <c r="N1" s="3" t="s">
        <v>124</v>
      </c>
      <c r="O1" s="3" t="s">
        <v>125</v>
      </c>
      <c r="P1" s="3" t="s">
        <v>126</v>
      </c>
      <c r="Q1" s="3" t="s">
        <v>103</v>
      </c>
      <c r="R1" s="3" t="s">
        <v>91</v>
      </c>
      <c r="S1" s="3" t="s">
        <v>127</v>
      </c>
      <c r="T1" s="3" t="s">
        <v>128</v>
      </c>
      <c r="U1" s="3" t="s">
        <v>129</v>
      </c>
      <c r="V1" s="3" t="s">
        <v>130</v>
      </c>
      <c r="W1" s="3" t="s">
        <v>130</v>
      </c>
    </row>
    <row r="2" spans="1:23" x14ac:dyDescent="0.25">
      <c r="A2" s="7" t="s">
        <v>184</v>
      </c>
      <c r="B2" s="4" t="s">
        <v>81</v>
      </c>
      <c r="C2" s="4" t="s">
        <v>80</v>
      </c>
      <c r="D2" s="5">
        <v>70613</v>
      </c>
      <c r="E2" s="4" t="s">
        <v>81</v>
      </c>
      <c r="F2" s="4" t="s">
        <v>9</v>
      </c>
      <c r="G2" s="4" t="s">
        <v>9</v>
      </c>
      <c r="H2" s="4" t="s">
        <v>132</v>
      </c>
      <c r="I2" s="4" t="s">
        <v>133</v>
      </c>
      <c r="J2" s="4" t="s">
        <v>10</v>
      </c>
      <c r="K2" s="4" t="s">
        <v>9</v>
      </c>
      <c r="L2" s="4" t="s">
        <v>9</v>
      </c>
      <c r="M2" s="4" t="s">
        <v>9</v>
      </c>
      <c r="N2" s="4" t="s">
        <v>9</v>
      </c>
      <c r="O2" s="4" t="s">
        <v>9</v>
      </c>
      <c r="P2" s="4" t="s">
        <v>9</v>
      </c>
      <c r="Q2" s="4" t="s">
        <v>9</v>
      </c>
      <c r="R2" s="4" t="s">
        <v>9</v>
      </c>
      <c r="S2" s="4" t="s">
        <v>9</v>
      </c>
      <c r="T2" s="4" t="s">
        <v>9</v>
      </c>
      <c r="U2" s="4" t="s">
        <v>9</v>
      </c>
      <c r="V2" s="4" t="s">
        <v>9</v>
      </c>
      <c r="W2" s="4" t="s">
        <v>9</v>
      </c>
    </row>
    <row r="3" spans="1:23" x14ac:dyDescent="0.25">
      <c r="A3" s="7" t="s">
        <v>185</v>
      </c>
      <c r="B3" s="4" t="s">
        <v>81</v>
      </c>
      <c r="C3" s="4" t="s">
        <v>80</v>
      </c>
      <c r="D3" s="5">
        <v>70613</v>
      </c>
      <c r="E3" s="4" t="s">
        <v>81</v>
      </c>
      <c r="F3" s="4" t="s">
        <v>9</v>
      </c>
      <c r="G3" s="4" t="s">
        <v>9</v>
      </c>
      <c r="H3" s="4" t="s">
        <v>132</v>
      </c>
      <c r="I3" s="4" t="s">
        <v>133</v>
      </c>
      <c r="J3" s="4" t="s">
        <v>10</v>
      </c>
      <c r="K3" s="4" t="s">
        <v>9</v>
      </c>
      <c r="L3" s="4" t="s">
        <v>9</v>
      </c>
      <c r="M3" s="4" t="s">
        <v>9</v>
      </c>
      <c r="N3" s="4" t="s">
        <v>9</v>
      </c>
      <c r="O3" s="4" t="s">
        <v>9</v>
      </c>
      <c r="P3" s="4" t="s">
        <v>9</v>
      </c>
      <c r="Q3" s="4" t="s">
        <v>9</v>
      </c>
      <c r="R3" s="4" t="s">
        <v>9</v>
      </c>
      <c r="S3" s="4" t="s">
        <v>9</v>
      </c>
      <c r="T3" s="4" t="s">
        <v>9</v>
      </c>
      <c r="U3" s="4" t="s">
        <v>9</v>
      </c>
      <c r="V3" s="4" t="s">
        <v>9</v>
      </c>
      <c r="W3" s="4" t="s">
        <v>9</v>
      </c>
    </row>
    <row r="4" spans="1:23" x14ac:dyDescent="0.25">
      <c r="A4" s="7" t="s">
        <v>186</v>
      </c>
      <c r="B4" s="4" t="s">
        <v>81</v>
      </c>
      <c r="C4" s="4" t="s">
        <v>80</v>
      </c>
      <c r="D4" s="5">
        <v>70613</v>
      </c>
      <c r="E4" s="4" t="s">
        <v>81</v>
      </c>
      <c r="F4" s="4" t="s">
        <v>9</v>
      </c>
      <c r="G4" s="4" t="s">
        <v>9</v>
      </c>
      <c r="H4" s="4" t="s">
        <v>132</v>
      </c>
      <c r="I4" s="4" t="s">
        <v>133</v>
      </c>
      <c r="J4" s="4" t="s">
        <v>10</v>
      </c>
      <c r="K4" s="4" t="s">
        <v>9</v>
      </c>
      <c r="L4" s="4" t="s">
        <v>9</v>
      </c>
      <c r="M4" s="4" t="s">
        <v>9</v>
      </c>
      <c r="N4" s="4" t="s">
        <v>9</v>
      </c>
      <c r="O4" s="4" t="s">
        <v>9</v>
      </c>
      <c r="P4" s="4" t="s">
        <v>9</v>
      </c>
      <c r="Q4" s="4" t="s">
        <v>9</v>
      </c>
      <c r="R4" s="4" t="s">
        <v>9</v>
      </c>
      <c r="S4" s="4" t="s">
        <v>9</v>
      </c>
      <c r="T4" s="4" t="s">
        <v>9</v>
      </c>
      <c r="U4" s="4" t="s">
        <v>9</v>
      </c>
      <c r="V4" s="4" t="s">
        <v>9</v>
      </c>
      <c r="W4" s="4" t="s">
        <v>9</v>
      </c>
    </row>
    <row r="5" spans="1:23" x14ac:dyDescent="0.25">
      <c r="A5" s="7" t="s">
        <v>134</v>
      </c>
      <c r="B5" s="4" t="s">
        <v>81</v>
      </c>
      <c r="C5" s="4" t="s">
        <v>80</v>
      </c>
      <c r="D5" s="5">
        <v>70613</v>
      </c>
      <c r="E5" s="4" t="s">
        <v>81</v>
      </c>
      <c r="F5" s="4" t="s">
        <v>9</v>
      </c>
      <c r="G5" s="4" t="s">
        <v>9</v>
      </c>
      <c r="H5" s="4" t="s">
        <v>132</v>
      </c>
      <c r="I5" s="4" t="s">
        <v>133</v>
      </c>
      <c r="J5" s="4" t="s">
        <v>10</v>
      </c>
      <c r="K5" s="4" t="s">
        <v>9</v>
      </c>
      <c r="L5" s="4" t="s">
        <v>9</v>
      </c>
      <c r="M5" s="4" t="s">
        <v>9</v>
      </c>
      <c r="N5" s="4" t="s">
        <v>9</v>
      </c>
      <c r="O5" s="4" t="s">
        <v>9</v>
      </c>
      <c r="P5" s="4" t="s">
        <v>9</v>
      </c>
      <c r="Q5" s="4" t="s">
        <v>9</v>
      </c>
      <c r="R5" s="4" t="s">
        <v>9</v>
      </c>
      <c r="S5" s="4" t="s">
        <v>9</v>
      </c>
      <c r="T5" s="4" t="s">
        <v>9</v>
      </c>
      <c r="U5" s="4" t="s">
        <v>9</v>
      </c>
      <c r="V5" s="4" t="s">
        <v>9</v>
      </c>
      <c r="W5" s="4" t="s">
        <v>9</v>
      </c>
    </row>
    <row r="6" spans="1:23" x14ac:dyDescent="0.25">
      <c r="A6" s="7" t="s">
        <v>131</v>
      </c>
      <c r="B6" s="4" t="s">
        <v>81</v>
      </c>
      <c r="C6" s="4" t="s">
        <v>80</v>
      </c>
      <c r="D6" s="5">
        <v>70613</v>
      </c>
      <c r="E6" s="4" t="s">
        <v>81</v>
      </c>
      <c r="F6" s="4" t="s">
        <v>9</v>
      </c>
      <c r="G6" s="4" t="s">
        <v>9</v>
      </c>
      <c r="H6" s="4" t="s">
        <v>132</v>
      </c>
      <c r="I6" s="4" t="s">
        <v>133</v>
      </c>
      <c r="J6" s="4" t="s">
        <v>10</v>
      </c>
      <c r="K6" s="4" t="s">
        <v>9</v>
      </c>
      <c r="L6" s="4" t="s">
        <v>9</v>
      </c>
      <c r="M6" s="4" t="s">
        <v>9</v>
      </c>
      <c r="N6" s="4" t="s">
        <v>9</v>
      </c>
      <c r="O6" s="4" t="s">
        <v>9</v>
      </c>
      <c r="P6" s="4" t="s">
        <v>9</v>
      </c>
      <c r="Q6" s="4" t="s">
        <v>9</v>
      </c>
      <c r="R6" s="4" t="s">
        <v>9</v>
      </c>
      <c r="S6" s="4" t="s">
        <v>9</v>
      </c>
      <c r="T6" s="4" t="s">
        <v>9</v>
      </c>
      <c r="U6" s="4" t="s">
        <v>9</v>
      </c>
      <c r="V6" s="4" t="s">
        <v>9</v>
      </c>
      <c r="W6" s="4" t="s">
        <v>9</v>
      </c>
    </row>
    <row r="7" spans="1:23" x14ac:dyDescent="0.25">
      <c r="A7" s="7" t="s">
        <v>200</v>
      </c>
      <c r="B7" s="4" t="s">
        <v>81</v>
      </c>
      <c r="C7" s="4" t="s">
        <v>80</v>
      </c>
      <c r="D7" s="5">
        <v>70613</v>
      </c>
      <c r="E7" s="4" t="s">
        <v>81</v>
      </c>
      <c r="F7" s="4" t="s">
        <v>9</v>
      </c>
      <c r="G7" s="4" t="s">
        <v>9</v>
      </c>
      <c r="H7" s="4" t="s">
        <v>132</v>
      </c>
      <c r="I7" s="4" t="s">
        <v>133</v>
      </c>
      <c r="J7" s="4" t="s">
        <v>10</v>
      </c>
      <c r="K7" s="4" t="s">
        <v>9</v>
      </c>
      <c r="L7" s="4" t="s">
        <v>9</v>
      </c>
      <c r="M7" s="4" t="s">
        <v>9</v>
      </c>
      <c r="N7" s="4" t="s">
        <v>9</v>
      </c>
      <c r="O7" s="4" t="s">
        <v>9</v>
      </c>
      <c r="P7" s="4" t="s">
        <v>9</v>
      </c>
      <c r="Q7" s="4" t="s">
        <v>9</v>
      </c>
      <c r="R7" s="4" t="s">
        <v>9</v>
      </c>
      <c r="S7" s="4" t="s">
        <v>9</v>
      </c>
      <c r="T7" s="4" t="s">
        <v>9</v>
      </c>
      <c r="U7" s="4" t="s">
        <v>9</v>
      </c>
      <c r="V7" s="4" t="s">
        <v>9</v>
      </c>
      <c r="W7" s="4" t="s">
        <v>9</v>
      </c>
    </row>
    <row r="8" spans="1:23" x14ac:dyDescent="0.25">
      <c r="A8" s="7" t="s">
        <v>146</v>
      </c>
      <c r="B8" s="4" t="s">
        <v>81</v>
      </c>
      <c r="C8" s="4" t="s">
        <v>80</v>
      </c>
      <c r="D8" s="5">
        <v>70613</v>
      </c>
      <c r="E8" s="4" t="s">
        <v>81</v>
      </c>
      <c r="F8" s="4" t="s">
        <v>9</v>
      </c>
      <c r="G8" s="4" t="s">
        <v>9</v>
      </c>
      <c r="H8" s="4" t="s">
        <v>132</v>
      </c>
      <c r="I8" s="4" t="s">
        <v>133</v>
      </c>
      <c r="J8" s="4" t="s">
        <v>10</v>
      </c>
      <c r="K8" s="4" t="s">
        <v>9</v>
      </c>
      <c r="L8" s="4" t="s">
        <v>9</v>
      </c>
      <c r="M8" s="4" t="s">
        <v>9</v>
      </c>
      <c r="N8" s="4" t="s">
        <v>9</v>
      </c>
      <c r="O8" s="4" t="s">
        <v>9</v>
      </c>
      <c r="P8" s="4" t="s">
        <v>9</v>
      </c>
      <c r="Q8" s="4" t="s">
        <v>9</v>
      </c>
      <c r="R8" s="4" t="s">
        <v>9</v>
      </c>
      <c r="S8" s="4" t="s">
        <v>9</v>
      </c>
      <c r="T8" s="4" t="s">
        <v>9</v>
      </c>
      <c r="U8" s="4" t="s">
        <v>9</v>
      </c>
      <c r="V8" s="4" t="s">
        <v>9</v>
      </c>
      <c r="W8" s="4" t="s">
        <v>9</v>
      </c>
    </row>
    <row r="9" spans="1:23" x14ac:dyDescent="0.25">
      <c r="A9" s="7" t="s">
        <v>155</v>
      </c>
      <c r="B9" s="4" t="s">
        <v>81</v>
      </c>
      <c r="C9" s="4" t="s">
        <v>80</v>
      </c>
      <c r="D9" s="5">
        <v>70613</v>
      </c>
      <c r="E9" s="4" t="s">
        <v>81</v>
      </c>
      <c r="F9" s="4" t="s">
        <v>9</v>
      </c>
      <c r="G9" s="4" t="s">
        <v>9</v>
      </c>
      <c r="H9" s="4" t="s">
        <v>132</v>
      </c>
      <c r="I9" s="4" t="s">
        <v>133</v>
      </c>
      <c r="J9" s="4" t="s">
        <v>10</v>
      </c>
      <c r="K9" s="4" t="s">
        <v>9</v>
      </c>
      <c r="L9" s="4" t="s">
        <v>9</v>
      </c>
      <c r="M9" s="4" t="s">
        <v>9</v>
      </c>
      <c r="N9" s="4" t="s">
        <v>9</v>
      </c>
      <c r="O9" s="4" t="s">
        <v>9</v>
      </c>
      <c r="P9" s="4" t="s">
        <v>9</v>
      </c>
      <c r="Q9" s="4" t="s">
        <v>9</v>
      </c>
      <c r="R9" s="4" t="s">
        <v>9</v>
      </c>
      <c r="S9" s="4" t="s">
        <v>9</v>
      </c>
      <c r="T9" s="4" t="s">
        <v>9</v>
      </c>
      <c r="U9" s="4" t="s">
        <v>9</v>
      </c>
      <c r="V9" s="4" t="s">
        <v>9</v>
      </c>
      <c r="W9" s="4" t="s">
        <v>9</v>
      </c>
    </row>
    <row r="10" spans="1:23" x14ac:dyDescent="0.25">
      <c r="A10" s="7" t="s">
        <v>151</v>
      </c>
      <c r="B10" s="4" t="s">
        <v>81</v>
      </c>
      <c r="C10" s="4" t="s">
        <v>80</v>
      </c>
      <c r="D10" s="5">
        <v>70613</v>
      </c>
      <c r="E10" s="4" t="s">
        <v>81</v>
      </c>
      <c r="F10" s="4" t="s">
        <v>9</v>
      </c>
      <c r="G10" s="4" t="s">
        <v>9</v>
      </c>
      <c r="H10" s="4" t="s">
        <v>132</v>
      </c>
      <c r="I10" s="4" t="s">
        <v>133</v>
      </c>
      <c r="J10" s="4" t="s">
        <v>10</v>
      </c>
      <c r="K10" s="4" t="s">
        <v>9</v>
      </c>
      <c r="L10" s="4" t="s">
        <v>9</v>
      </c>
      <c r="M10" s="4" t="s">
        <v>9</v>
      </c>
      <c r="N10" s="4" t="s">
        <v>9</v>
      </c>
      <c r="O10" s="4" t="s">
        <v>9</v>
      </c>
      <c r="P10" s="4" t="s">
        <v>9</v>
      </c>
      <c r="Q10" s="4" t="s">
        <v>9</v>
      </c>
      <c r="R10" s="4" t="s">
        <v>9</v>
      </c>
      <c r="S10" s="4" t="s">
        <v>9</v>
      </c>
      <c r="T10" s="4" t="s">
        <v>9</v>
      </c>
      <c r="U10" s="4" t="s">
        <v>9</v>
      </c>
      <c r="V10" s="4" t="s">
        <v>9</v>
      </c>
      <c r="W10" s="4" t="s">
        <v>9</v>
      </c>
    </row>
    <row r="11" spans="1:23" x14ac:dyDescent="0.25">
      <c r="A11" s="7" t="s">
        <v>159</v>
      </c>
      <c r="B11" s="4" t="s">
        <v>81</v>
      </c>
      <c r="C11" s="4" t="s">
        <v>80</v>
      </c>
      <c r="D11" s="5">
        <v>70613</v>
      </c>
      <c r="E11" s="4" t="s">
        <v>81</v>
      </c>
      <c r="F11" s="4" t="s">
        <v>9</v>
      </c>
      <c r="G11" s="4" t="s">
        <v>9</v>
      </c>
      <c r="H11" s="4" t="s">
        <v>132</v>
      </c>
      <c r="I11" s="4" t="s">
        <v>133</v>
      </c>
      <c r="J11" s="4" t="s">
        <v>10</v>
      </c>
      <c r="K11" s="4" t="s">
        <v>9</v>
      </c>
      <c r="L11" s="4" t="s">
        <v>9</v>
      </c>
      <c r="M11" s="4" t="s">
        <v>9</v>
      </c>
      <c r="N11" s="4" t="s">
        <v>9</v>
      </c>
      <c r="O11" s="4" t="s">
        <v>9</v>
      </c>
      <c r="P11" s="4" t="s">
        <v>9</v>
      </c>
      <c r="Q11" s="4" t="s">
        <v>9</v>
      </c>
      <c r="R11" s="4" t="s">
        <v>9</v>
      </c>
      <c r="S11" s="4" t="s">
        <v>9</v>
      </c>
      <c r="T11" s="4" t="s">
        <v>9</v>
      </c>
      <c r="U11" s="4" t="s">
        <v>9</v>
      </c>
      <c r="V11" s="4" t="s">
        <v>9</v>
      </c>
      <c r="W11" s="4" t="s">
        <v>9</v>
      </c>
    </row>
    <row r="12" spans="1:23" x14ac:dyDescent="0.25">
      <c r="A12" s="7" t="s">
        <v>158</v>
      </c>
      <c r="B12" s="4" t="s">
        <v>81</v>
      </c>
      <c r="C12" s="4" t="s">
        <v>80</v>
      </c>
      <c r="D12" s="5">
        <v>70613</v>
      </c>
      <c r="E12" s="4" t="s">
        <v>81</v>
      </c>
      <c r="F12" s="4" t="s">
        <v>9</v>
      </c>
      <c r="G12" s="4" t="s">
        <v>9</v>
      </c>
      <c r="H12" s="4" t="s">
        <v>132</v>
      </c>
      <c r="I12" s="4" t="s">
        <v>133</v>
      </c>
      <c r="J12" s="4" t="s">
        <v>10</v>
      </c>
      <c r="K12" s="4" t="s">
        <v>9</v>
      </c>
      <c r="L12" s="4" t="s">
        <v>9</v>
      </c>
      <c r="M12" s="4" t="s">
        <v>9</v>
      </c>
      <c r="N12" s="4" t="s">
        <v>9</v>
      </c>
      <c r="O12" s="4" t="s">
        <v>9</v>
      </c>
      <c r="P12" s="4" t="s">
        <v>9</v>
      </c>
      <c r="Q12" s="4" t="s">
        <v>9</v>
      </c>
      <c r="R12" s="4" t="s">
        <v>9</v>
      </c>
      <c r="S12" s="4" t="s">
        <v>9</v>
      </c>
      <c r="T12" s="4" t="s">
        <v>9</v>
      </c>
      <c r="U12" s="4" t="s">
        <v>9</v>
      </c>
      <c r="V12" s="4" t="s">
        <v>9</v>
      </c>
      <c r="W12" s="4" t="s">
        <v>9</v>
      </c>
    </row>
    <row r="13" spans="1:23" x14ac:dyDescent="0.25">
      <c r="A13" s="7" t="s">
        <v>256</v>
      </c>
      <c r="B13" s="4" t="s">
        <v>81</v>
      </c>
      <c r="C13" s="4" t="s">
        <v>80</v>
      </c>
      <c r="D13" s="5">
        <v>70613</v>
      </c>
      <c r="E13" s="4" t="s">
        <v>81</v>
      </c>
      <c r="F13" s="4" t="s">
        <v>9</v>
      </c>
      <c r="G13" s="4" t="s">
        <v>9</v>
      </c>
      <c r="H13" s="4" t="s">
        <v>132</v>
      </c>
      <c r="I13" s="4" t="s">
        <v>133</v>
      </c>
      <c r="J13" s="4" t="s">
        <v>10</v>
      </c>
      <c r="K13" s="4" t="s">
        <v>9</v>
      </c>
      <c r="L13" s="4" t="s">
        <v>9</v>
      </c>
      <c r="M13" s="4" t="s">
        <v>9</v>
      </c>
      <c r="N13" s="4" t="s">
        <v>9</v>
      </c>
      <c r="O13" s="4" t="s">
        <v>9</v>
      </c>
      <c r="P13" s="4" t="s">
        <v>9</v>
      </c>
      <c r="Q13" s="4" t="s">
        <v>9</v>
      </c>
      <c r="R13" s="4" t="s">
        <v>9</v>
      </c>
      <c r="S13" s="4" t="s">
        <v>9</v>
      </c>
      <c r="T13" s="4" t="s">
        <v>9</v>
      </c>
      <c r="U13" s="4" t="s">
        <v>9</v>
      </c>
      <c r="V13" s="4" t="s">
        <v>9</v>
      </c>
      <c r="W13" s="4" t="s">
        <v>9</v>
      </c>
    </row>
    <row r="14" spans="1:23" x14ac:dyDescent="0.25">
      <c r="A14" s="7" t="s">
        <v>203</v>
      </c>
      <c r="B14" s="4" t="s">
        <v>81</v>
      </c>
      <c r="C14" s="4" t="s">
        <v>80</v>
      </c>
      <c r="D14" s="5">
        <v>70613</v>
      </c>
      <c r="E14" s="4" t="s">
        <v>81</v>
      </c>
      <c r="F14" s="4" t="s">
        <v>9</v>
      </c>
      <c r="G14" s="4" t="s">
        <v>9</v>
      </c>
      <c r="H14" s="4" t="s">
        <v>132</v>
      </c>
      <c r="I14" s="4" t="s">
        <v>133</v>
      </c>
      <c r="J14" s="4" t="s">
        <v>10</v>
      </c>
      <c r="K14" s="4" t="s">
        <v>9</v>
      </c>
      <c r="L14" s="4" t="s">
        <v>9</v>
      </c>
      <c r="M14" s="4" t="s">
        <v>9</v>
      </c>
      <c r="N14" s="4" t="s">
        <v>9</v>
      </c>
      <c r="O14" s="4" t="s">
        <v>9</v>
      </c>
      <c r="P14" s="4" t="s">
        <v>9</v>
      </c>
      <c r="Q14" s="4" t="s">
        <v>9</v>
      </c>
      <c r="R14" s="4" t="s">
        <v>9</v>
      </c>
      <c r="S14" s="4" t="s">
        <v>9</v>
      </c>
      <c r="T14" s="4" t="s">
        <v>9</v>
      </c>
      <c r="U14" s="4" t="s">
        <v>9</v>
      </c>
      <c r="V14" s="4" t="s">
        <v>9</v>
      </c>
      <c r="W14" s="4" t="s">
        <v>9</v>
      </c>
    </row>
    <row r="15" spans="1:23" x14ac:dyDescent="0.25">
      <c r="A15" s="7" t="s">
        <v>191</v>
      </c>
      <c r="B15" s="4" t="s">
        <v>81</v>
      </c>
      <c r="C15" s="4" t="s">
        <v>80</v>
      </c>
      <c r="D15" s="5">
        <v>70613</v>
      </c>
      <c r="E15" s="4" t="s">
        <v>81</v>
      </c>
      <c r="F15" s="4" t="s">
        <v>9</v>
      </c>
      <c r="G15" s="4" t="s">
        <v>9</v>
      </c>
      <c r="H15" s="4" t="s">
        <v>132</v>
      </c>
      <c r="I15" s="4" t="s">
        <v>133</v>
      </c>
      <c r="J15" s="4" t="s">
        <v>10</v>
      </c>
      <c r="K15" s="4" t="s">
        <v>9</v>
      </c>
      <c r="L15" s="4" t="s">
        <v>9</v>
      </c>
      <c r="M15" s="4" t="s">
        <v>9</v>
      </c>
      <c r="N15" s="4" t="s">
        <v>9</v>
      </c>
      <c r="O15" s="4" t="s">
        <v>9</v>
      </c>
      <c r="P15" s="4" t="s">
        <v>9</v>
      </c>
      <c r="Q15" s="4" t="s">
        <v>9</v>
      </c>
      <c r="R15" s="4" t="s">
        <v>9</v>
      </c>
      <c r="S15" s="4" t="s">
        <v>9</v>
      </c>
      <c r="T15" s="4" t="s">
        <v>9</v>
      </c>
      <c r="U15" s="4" t="s">
        <v>9</v>
      </c>
      <c r="V15" s="4" t="s">
        <v>9</v>
      </c>
      <c r="W15" s="4" t="s">
        <v>9</v>
      </c>
    </row>
    <row r="16" spans="1:23" x14ac:dyDescent="0.25">
      <c r="A16" s="7" t="s">
        <v>168</v>
      </c>
      <c r="B16" s="4" t="s">
        <v>81</v>
      </c>
      <c r="C16" s="4" t="s">
        <v>80</v>
      </c>
      <c r="D16" s="5">
        <v>70613</v>
      </c>
      <c r="E16" s="4" t="s">
        <v>81</v>
      </c>
      <c r="F16" s="4" t="s">
        <v>9</v>
      </c>
      <c r="G16" s="4" t="s">
        <v>9</v>
      </c>
      <c r="H16" s="4" t="s">
        <v>132</v>
      </c>
      <c r="I16" s="4" t="s">
        <v>133</v>
      </c>
      <c r="J16" s="4" t="s">
        <v>10</v>
      </c>
      <c r="K16" s="4" t="s">
        <v>9</v>
      </c>
      <c r="L16" s="4" t="s">
        <v>9</v>
      </c>
      <c r="M16" s="4" t="s">
        <v>9</v>
      </c>
      <c r="N16" s="4" t="s">
        <v>9</v>
      </c>
      <c r="O16" s="4" t="s">
        <v>9</v>
      </c>
      <c r="P16" s="4" t="s">
        <v>9</v>
      </c>
      <c r="Q16" s="4" t="s">
        <v>9</v>
      </c>
      <c r="R16" s="4" t="s">
        <v>9</v>
      </c>
      <c r="S16" s="4" t="s">
        <v>9</v>
      </c>
      <c r="T16" s="4" t="s">
        <v>9</v>
      </c>
      <c r="U16" s="4" t="s">
        <v>9</v>
      </c>
      <c r="V16" s="4" t="s">
        <v>9</v>
      </c>
      <c r="W16" s="4" t="s">
        <v>9</v>
      </c>
    </row>
    <row r="17" spans="1:23" x14ac:dyDescent="0.25">
      <c r="A17" s="7" t="s">
        <v>165</v>
      </c>
      <c r="B17" s="4" t="s">
        <v>81</v>
      </c>
      <c r="C17" s="4" t="s">
        <v>80</v>
      </c>
      <c r="D17" s="5">
        <v>70613</v>
      </c>
      <c r="E17" s="4" t="s">
        <v>81</v>
      </c>
      <c r="F17" s="4" t="s">
        <v>9</v>
      </c>
      <c r="G17" s="4" t="s">
        <v>9</v>
      </c>
      <c r="H17" s="4" t="s">
        <v>132</v>
      </c>
      <c r="I17" s="4" t="s">
        <v>133</v>
      </c>
      <c r="J17" s="4" t="s">
        <v>10</v>
      </c>
      <c r="K17" s="4" t="s">
        <v>9</v>
      </c>
      <c r="L17" s="4" t="s">
        <v>9</v>
      </c>
      <c r="M17" s="4" t="s">
        <v>9</v>
      </c>
      <c r="N17" s="4" t="s">
        <v>9</v>
      </c>
      <c r="O17" s="4" t="s">
        <v>9</v>
      </c>
      <c r="P17" s="4" t="s">
        <v>9</v>
      </c>
      <c r="Q17" s="4" t="s">
        <v>9</v>
      </c>
      <c r="R17" s="4" t="s">
        <v>9</v>
      </c>
      <c r="S17" s="4" t="s">
        <v>9</v>
      </c>
      <c r="T17" s="4" t="s">
        <v>9</v>
      </c>
      <c r="U17" s="4" t="s">
        <v>9</v>
      </c>
      <c r="V17" s="4" t="s">
        <v>9</v>
      </c>
      <c r="W17" s="4" t="s">
        <v>9</v>
      </c>
    </row>
    <row r="18" spans="1:23" x14ac:dyDescent="0.25">
      <c r="A18" s="7" t="s">
        <v>205</v>
      </c>
      <c r="B18" s="4" t="s">
        <v>81</v>
      </c>
      <c r="C18" s="4" t="s">
        <v>80</v>
      </c>
      <c r="D18" s="5">
        <v>70613</v>
      </c>
      <c r="E18" s="4" t="s">
        <v>81</v>
      </c>
      <c r="F18" s="4" t="s">
        <v>9</v>
      </c>
      <c r="G18" s="4" t="s">
        <v>9</v>
      </c>
      <c r="H18" s="4" t="s">
        <v>132</v>
      </c>
      <c r="I18" s="4" t="s">
        <v>133</v>
      </c>
      <c r="J18" s="4" t="s">
        <v>10</v>
      </c>
      <c r="K18" s="4" t="s">
        <v>9</v>
      </c>
      <c r="L18" s="4" t="s">
        <v>9</v>
      </c>
      <c r="M18" s="4" t="s">
        <v>9</v>
      </c>
      <c r="N18" s="4" t="s">
        <v>9</v>
      </c>
      <c r="O18" s="4" t="s">
        <v>9</v>
      </c>
      <c r="P18" s="4" t="s">
        <v>9</v>
      </c>
      <c r="Q18" s="4" t="s">
        <v>9</v>
      </c>
      <c r="R18" s="4" t="s">
        <v>9</v>
      </c>
      <c r="S18" s="4" t="s">
        <v>9</v>
      </c>
      <c r="T18" s="4" t="s">
        <v>9</v>
      </c>
      <c r="U18" s="4" t="s">
        <v>9</v>
      </c>
      <c r="V18" s="4" t="s">
        <v>9</v>
      </c>
      <c r="W18" s="4" t="s">
        <v>9</v>
      </c>
    </row>
    <row r="19" spans="1:23" x14ac:dyDescent="0.25">
      <c r="A19" s="7" t="s">
        <v>227</v>
      </c>
      <c r="B19" s="4" t="s">
        <v>81</v>
      </c>
      <c r="C19" s="4" t="s">
        <v>80</v>
      </c>
      <c r="D19" s="5">
        <v>70613</v>
      </c>
      <c r="E19" s="4" t="s">
        <v>81</v>
      </c>
      <c r="F19" s="4" t="s">
        <v>9</v>
      </c>
      <c r="G19" s="4" t="s">
        <v>9</v>
      </c>
      <c r="H19" s="4" t="s">
        <v>132</v>
      </c>
      <c r="I19" s="4" t="s">
        <v>133</v>
      </c>
      <c r="J19" s="4" t="s">
        <v>10</v>
      </c>
      <c r="K19" s="4" t="s">
        <v>9</v>
      </c>
      <c r="L19" s="4" t="s">
        <v>9</v>
      </c>
      <c r="M19" s="4" t="s">
        <v>9</v>
      </c>
      <c r="N19" s="4" t="s">
        <v>9</v>
      </c>
      <c r="O19" s="4" t="s">
        <v>9</v>
      </c>
      <c r="P19" s="4" t="s">
        <v>9</v>
      </c>
      <c r="Q19" s="4" t="s">
        <v>9</v>
      </c>
      <c r="R19" s="4" t="s">
        <v>9</v>
      </c>
      <c r="S19" s="4" t="s">
        <v>9</v>
      </c>
      <c r="T19" s="4" t="s">
        <v>9</v>
      </c>
      <c r="U19" s="4" t="s">
        <v>9</v>
      </c>
      <c r="V19" s="4" t="s">
        <v>9</v>
      </c>
      <c r="W19" s="4" t="s">
        <v>9</v>
      </c>
    </row>
    <row r="20" spans="1:23" x14ac:dyDescent="0.25">
      <c r="A20" s="7" t="s">
        <v>175</v>
      </c>
      <c r="B20" s="4" t="s">
        <v>81</v>
      </c>
      <c r="C20" s="4" t="s">
        <v>80</v>
      </c>
      <c r="D20" s="5">
        <v>70613</v>
      </c>
      <c r="E20" s="4" t="s">
        <v>81</v>
      </c>
      <c r="F20" s="4" t="s">
        <v>9</v>
      </c>
      <c r="G20" s="4" t="s">
        <v>9</v>
      </c>
      <c r="H20" s="4" t="s">
        <v>132</v>
      </c>
      <c r="I20" s="4" t="s">
        <v>133</v>
      </c>
      <c r="J20" s="4" t="s">
        <v>10</v>
      </c>
      <c r="K20" s="4" t="s">
        <v>9</v>
      </c>
      <c r="L20" s="4" t="s">
        <v>9</v>
      </c>
      <c r="M20" s="4" t="s">
        <v>9</v>
      </c>
      <c r="N20" s="4" t="s">
        <v>9</v>
      </c>
      <c r="O20" s="4" t="s">
        <v>9</v>
      </c>
      <c r="P20" s="4" t="s">
        <v>9</v>
      </c>
      <c r="Q20" s="4" t="s">
        <v>9</v>
      </c>
      <c r="R20" s="4" t="s">
        <v>9</v>
      </c>
      <c r="S20" s="4" t="s">
        <v>9</v>
      </c>
      <c r="T20" s="4" t="s">
        <v>9</v>
      </c>
      <c r="U20" s="4" t="s">
        <v>9</v>
      </c>
      <c r="V20" s="4" t="s">
        <v>9</v>
      </c>
      <c r="W20" s="4" t="s">
        <v>9</v>
      </c>
    </row>
    <row r="21" spans="1:23" x14ac:dyDescent="0.25">
      <c r="A21" s="7" t="s">
        <v>219</v>
      </c>
      <c r="B21" s="4" t="s">
        <v>81</v>
      </c>
      <c r="C21" s="4" t="s">
        <v>80</v>
      </c>
      <c r="D21" s="5">
        <v>70613</v>
      </c>
      <c r="E21" s="4" t="s">
        <v>81</v>
      </c>
      <c r="F21" s="4" t="s">
        <v>9</v>
      </c>
      <c r="G21" s="4" t="s">
        <v>9</v>
      </c>
      <c r="H21" s="4" t="s">
        <v>132</v>
      </c>
      <c r="I21" s="4" t="s">
        <v>133</v>
      </c>
      <c r="J21" s="4" t="s">
        <v>10</v>
      </c>
      <c r="K21" s="4" t="s">
        <v>9</v>
      </c>
      <c r="L21" s="4" t="s">
        <v>9</v>
      </c>
      <c r="M21" s="4" t="s">
        <v>9</v>
      </c>
      <c r="N21" s="4" t="s">
        <v>9</v>
      </c>
      <c r="O21" s="4" t="s">
        <v>9</v>
      </c>
      <c r="P21" s="4" t="s">
        <v>9</v>
      </c>
      <c r="Q21" s="4" t="s">
        <v>9</v>
      </c>
      <c r="R21" s="4" t="s">
        <v>9</v>
      </c>
      <c r="S21" s="4" t="s">
        <v>9</v>
      </c>
      <c r="T21" s="4" t="s">
        <v>9</v>
      </c>
      <c r="U21" s="4" t="s">
        <v>9</v>
      </c>
      <c r="V21" s="4" t="s">
        <v>9</v>
      </c>
      <c r="W21" s="4" t="s">
        <v>9</v>
      </c>
    </row>
    <row r="22" spans="1:23" x14ac:dyDescent="0.25">
      <c r="A22" s="7" t="s">
        <v>177</v>
      </c>
      <c r="B22" s="4" t="s">
        <v>81</v>
      </c>
      <c r="C22" s="4" t="s">
        <v>80</v>
      </c>
      <c r="D22" s="5">
        <v>70613</v>
      </c>
      <c r="E22" s="4" t="s">
        <v>81</v>
      </c>
      <c r="F22" s="4" t="s">
        <v>9</v>
      </c>
      <c r="G22" s="4" t="s">
        <v>9</v>
      </c>
      <c r="H22" s="4" t="s">
        <v>132</v>
      </c>
      <c r="I22" s="4" t="s">
        <v>133</v>
      </c>
      <c r="J22" s="4" t="s">
        <v>10</v>
      </c>
      <c r="K22" s="4" t="s">
        <v>9</v>
      </c>
      <c r="L22" s="4" t="s">
        <v>9</v>
      </c>
      <c r="M22" s="4" t="s">
        <v>9</v>
      </c>
      <c r="N22" s="4" t="s">
        <v>9</v>
      </c>
      <c r="O22" s="4" t="s">
        <v>9</v>
      </c>
      <c r="P22" s="4" t="s">
        <v>9</v>
      </c>
      <c r="Q22" s="4" t="s">
        <v>9</v>
      </c>
      <c r="R22" s="4" t="s">
        <v>9</v>
      </c>
      <c r="S22" s="4" t="s">
        <v>9</v>
      </c>
      <c r="T22" s="4" t="s">
        <v>9</v>
      </c>
      <c r="U22" s="4" t="s">
        <v>9</v>
      </c>
      <c r="V22" s="4" t="s">
        <v>9</v>
      </c>
      <c r="W22" s="4" t="s">
        <v>9</v>
      </c>
    </row>
    <row r="23" spans="1:23" x14ac:dyDescent="0.25">
      <c r="A23" s="7" t="s">
        <v>176</v>
      </c>
      <c r="B23" s="4" t="s">
        <v>81</v>
      </c>
      <c r="C23" s="4" t="s">
        <v>80</v>
      </c>
      <c r="D23" s="5">
        <v>70613</v>
      </c>
      <c r="E23" s="4" t="s">
        <v>81</v>
      </c>
      <c r="F23" s="4" t="s">
        <v>9</v>
      </c>
      <c r="G23" s="4" t="s">
        <v>9</v>
      </c>
      <c r="H23" s="4" t="s">
        <v>132</v>
      </c>
      <c r="I23" s="4" t="s">
        <v>133</v>
      </c>
      <c r="J23" s="4" t="s">
        <v>10</v>
      </c>
      <c r="K23" s="4" t="s">
        <v>9</v>
      </c>
      <c r="L23" s="4" t="s">
        <v>9</v>
      </c>
      <c r="M23" s="4" t="s">
        <v>9</v>
      </c>
      <c r="N23" s="4" t="s">
        <v>9</v>
      </c>
      <c r="O23" s="4" t="s">
        <v>9</v>
      </c>
      <c r="P23" s="4" t="s">
        <v>9</v>
      </c>
      <c r="Q23" s="4" t="s">
        <v>9</v>
      </c>
      <c r="R23" s="4" t="s">
        <v>9</v>
      </c>
      <c r="S23" s="4" t="s">
        <v>9</v>
      </c>
      <c r="T23" s="4" t="s">
        <v>9</v>
      </c>
      <c r="U23" s="4" t="s">
        <v>9</v>
      </c>
      <c r="V23" s="4" t="s">
        <v>9</v>
      </c>
      <c r="W23" s="4" t="s">
        <v>9</v>
      </c>
    </row>
    <row r="24" spans="1:23" x14ac:dyDescent="0.25">
      <c r="A24" s="7" t="s">
        <v>172</v>
      </c>
      <c r="B24" s="4" t="s">
        <v>81</v>
      </c>
      <c r="C24" s="4" t="s">
        <v>80</v>
      </c>
      <c r="D24" s="5">
        <v>70613</v>
      </c>
      <c r="E24" s="4" t="s">
        <v>81</v>
      </c>
      <c r="F24" s="4" t="s">
        <v>9</v>
      </c>
      <c r="G24" s="4" t="s">
        <v>9</v>
      </c>
      <c r="H24" s="4" t="s">
        <v>132</v>
      </c>
      <c r="I24" s="4" t="s">
        <v>133</v>
      </c>
      <c r="J24" s="4" t="s">
        <v>10</v>
      </c>
      <c r="K24" s="4" t="s">
        <v>9</v>
      </c>
      <c r="L24" s="4" t="s">
        <v>9</v>
      </c>
      <c r="M24" s="4" t="s">
        <v>9</v>
      </c>
      <c r="N24" s="4" t="s">
        <v>9</v>
      </c>
      <c r="O24" s="4" t="s">
        <v>9</v>
      </c>
      <c r="P24" s="4" t="s">
        <v>9</v>
      </c>
      <c r="Q24" s="4" t="s">
        <v>9</v>
      </c>
      <c r="R24" s="4" t="s">
        <v>9</v>
      </c>
      <c r="S24" s="4" t="s">
        <v>9</v>
      </c>
      <c r="T24" s="4" t="s">
        <v>9</v>
      </c>
      <c r="U24" s="4" t="s">
        <v>9</v>
      </c>
      <c r="V24" s="4" t="s">
        <v>9</v>
      </c>
      <c r="W24" s="4" t="s">
        <v>9</v>
      </c>
    </row>
    <row r="25" spans="1:23" x14ac:dyDescent="0.25">
      <c r="A25" s="7" t="s">
        <v>251</v>
      </c>
      <c r="B25" s="4" t="s">
        <v>81</v>
      </c>
      <c r="C25" s="4" t="s">
        <v>80</v>
      </c>
      <c r="D25" s="5">
        <v>70613</v>
      </c>
      <c r="E25" s="4" t="s">
        <v>81</v>
      </c>
      <c r="F25" s="4" t="s">
        <v>9</v>
      </c>
      <c r="G25" s="4" t="s">
        <v>9</v>
      </c>
      <c r="H25" s="4" t="s">
        <v>132</v>
      </c>
      <c r="I25" s="4" t="s">
        <v>133</v>
      </c>
      <c r="J25" s="4" t="s">
        <v>10</v>
      </c>
      <c r="K25" s="4" t="s">
        <v>9</v>
      </c>
      <c r="L25" s="4" t="s">
        <v>9</v>
      </c>
      <c r="M25" s="4" t="s">
        <v>9</v>
      </c>
      <c r="N25" s="4" t="s">
        <v>9</v>
      </c>
      <c r="O25" s="4" t="s">
        <v>9</v>
      </c>
      <c r="P25" s="4" t="s">
        <v>9</v>
      </c>
      <c r="Q25" s="4" t="s">
        <v>9</v>
      </c>
      <c r="R25" s="4" t="s">
        <v>9</v>
      </c>
      <c r="S25" s="4" t="s">
        <v>9</v>
      </c>
      <c r="T25" s="4" t="s">
        <v>9</v>
      </c>
      <c r="U25" s="4" t="s">
        <v>9</v>
      </c>
      <c r="V25" s="4" t="s">
        <v>9</v>
      </c>
      <c r="W25" s="4" t="s">
        <v>9</v>
      </c>
    </row>
    <row r="26" spans="1:23" x14ac:dyDescent="0.25">
      <c r="A26" s="7" t="s">
        <v>204</v>
      </c>
      <c r="B26" s="4" t="s">
        <v>81</v>
      </c>
      <c r="C26" s="4" t="s">
        <v>80</v>
      </c>
      <c r="D26" s="5">
        <v>70613</v>
      </c>
      <c r="E26" s="4" t="s">
        <v>81</v>
      </c>
      <c r="F26" s="4" t="s">
        <v>9</v>
      </c>
      <c r="G26" s="4" t="s">
        <v>9</v>
      </c>
      <c r="H26" s="4" t="s">
        <v>132</v>
      </c>
      <c r="I26" s="4" t="s">
        <v>133</v>
      </c>
      <c r="J26" s="4" t="s">
        <v>10</v>
      </c>
      <c r="K26" s="4" t="s">
        <v>9</v>
      </c>
      <c r="L26" s="4" t="s">
        <v>9</v>
      </c>
      <c r="M26" s="4" t="s">
        <v>9</v>
      </c>
      <c r="N26" s="4" t="s">
        <v>9</v>
      </c>
      <c r="O26" s="4" t="s">
        <v>9</v>
      </c>
      <c r="P26" s="4" t="s">
        <v>9</v>
      </c>
      <c r="Q26" s="4" t="s">
        <v>9</v>
      </c>
      <c r="R26" s="4" t="s">
        <v>9</v>
      </c>
      <c r="S26" s="4" t="s">
        <v>9</v>
      </c>
      <c r="T26" s="4" t="s">
        <v>9</v>
      </c>
      <c r="U26" s="4" t="s">
        <v>9</v>
      </c>
      <c r="V26" s="4" t="s">
        <v>9</v>
      </c>
      <c r="W26" s="4" t="s">
        <v>9</v>
      </c>
    </row>
    <row r="27" spans="1:23" x14ac:dyDescent="0.25">
      <c r="A27" s="7" t="s">
        <v>160</v>
      </c>
      <c r="B27" s="4" t="s">
        <v>81</v>
      </c>
      <c r="C27" s="4" t="s">
        <v>80</v>
      </c>
      <c r="D27" s="5">
        <v>70613</v>
      </c>
      <c r="E27" s="4" t="s">
        <v>81</v>
      </c>
      <c r="F27" s="4" t="s">
        <v>9</v>
      </c>
      <c r="G27" s="4" t="s">
        <v>9</v>
      </c>
      <c r="H27" s="4" t="s">
        <v>132</v>
      </c>
      <c r="I27" s="4" t="s">
        <v>133</v>
      </c>
      <c r="J27" s="4" t="s">
        <v>10</v>
      </c>
      <c r="K27" s="4" t="s">
        <v>9</v>
      </c>
      <c r="L27" s="4" t="s">
        <v>9</v>
      </c>
      <c r="M27" s="4" t="s">
        <v>9</v>
      </c>
      <c r="N27" s="4" t="s">
        <v>9</v>
      </c>
      <c r="O27" s="4" t="s">
        <v>9</v>
      </c>
      <c r="P27" s="4" t="s">
        <v>9</v>
      </c>
      <c r="Q27" s="4" t="s">
        <v>9</v>
      </c>
      <c r="R27" s="4" t="s">
        <v>9</v>
      </c>
      <c r="S27" s="4" t="s">
        <v>9</v>
      </c>
      <c r="T27" s="4" t="s">
        <v>9</v>
      </c>
      <c r="U27" s="4" t="s">
        <v>9</v>
      </c>
      <c r="V27" s="4" t="s">
        <v>9</v>
      </c>
      <c r="W27" s="4" t="s">
        <v>9</v>
      </c>
    </row>
    <row r="28" spans="1:23" x14ac:dyDescent="0.25">
      <c r="A28" s="7" t="s">
        <v>248</v>
      </c>
      <c r="B28" s="4" t="s">
        <v>81</v>
      </c>
      <c r="C28" s="4" t="s">
        <v>80</v>
      </c>
      <c r="D28" s="5">
        <v>70613</v>
      </c>
      <c r="E28" s="4" t="s">
        <v>81</v>
      </c>
      <c r="F28" s="4" t="s">
        <v>9</v>
      </c>
      <c r="G28" s="4" t="s">
        <v>9</v>
      </c>
      <c r="H28" s="4" t="s">
        <v>132</v>
      </c>
      <c r="I28" s="4" t="s">
        <v>170</v>
      </c>
      <c r="J28" s="4" t="s">
        <v>19</v>
      </c>
      <c r="K28" s="4" t="s">
        <v>24</v>
      </c>
      <c r="L28" s="4" t="s">
        <v>132</v>
      </c>
      <c r="M28" s="4" t="s">
        <v>137</v>
      </c>
      <c r="N28" s="4" t="s">
        <v>132</v>
      </c>
      <c r="O28" s="4" t="s">
        <v>143</v>
      </c>
      <c r="P28" s="4" t="s">
        <v>138</v>
      </c>
      <c r="Q28" s="4" t="s">
        <v>132</v>
      </c>
      <c r="R28" s="4" t="s">
        <v>144</v>
      </c>
      <c r="S28" s="4" t="s">
        <v>144</v>
      </c>
      <c r="T28" s="4" t="s">
        <v>249</v>
      </c>
      <c r="U28" s="4" t="s">
        <v>250</v>
      </c>
      <c r="V28" s="4" t="s">
        <v>9</v>
      </c>
      <c r="W28" s="4" t="s">
        <v>9</v>
      </c>
    </row>
    <row r="29" spans="1:23" x14ac:dyDescent="0.25">
      <c r="A29" s="7" t="s">
        <v>232</v>
      </c>
      <c r="B29" s="4" t="s">
        <v>81</v>
      </c>
      <c r="C29" s="4" t="s">
        <v>80</v>
      </c>
      <c r="D29" s="5">
        <v>70613</v>
      </c>
      <c r="E29" s="4" t="s">
        <v>81</v>
      </c>
      <c r="F29" s="4" t="s">
        <v>9</v>
      </c>
      <c r="G29" s="4" t="s">
        <v>9</v>
      </c>
      <c r="H29" s="4" t="s">
        <v>132</v>
      </c>
      <c r="I29" s="4" t="s">
        <v>170</v>
      </c>
      <c r="J29" s="4" t="s">
        <v>19</v>
      </c>
      <c r="K29" s="4" t="s">
        <v>24</v>
      </c>
      <c r="L29" s="4" t="s">
        <v>132</v>
      </c>
      <c r="M29" s="4" t="s">
        <v>137</v>
      </c>
      <c r="N29" s="4" t="s">
        <v>132</v>
      </c>
      <c r="O29" s="4" t="s">
        <v>143</v>
      </c>
      <c r="P29" s="4" t="s">
        <v>138</v>
      </c>
      <c r="Q29" s="4" t="s">
        <v>144</v>
      </c>
      <c r="R29" s="4" t="s">
        <v>144</v>
      </c>
      <c r="S29" s="4" t="s">
        <v>144</v>
      </c>
      <c r="T29" s="4" t="s">
        <v>139</v>
      </c>
      <c r="U29" s="4" t="s">
        <v>233</v>
      </c>
      <c r="V29" s="4" t="s">
        <v>9</v>
      </c>
      <c r="W29" s="4" t="s">
        <v>9</v>
      </c>
    </row>
    <row r="30" spans="1:23" x14ac:dyDescent="0.25">
      <c r="A30" s="7" t="s">
        <v>198</v>
      </c>
      <c r="B30" s="4" t="s">
        <v>81</v>
      </c>
      <c r="C30" s="4" t="s">
        <v>80</v>
      </c>
      <c r="D30" s="5">
        <v>70613</v>
      </c>
      <c r="E30" s="4" t="s">
        <v>81</v>
      </c>
      <c r="F30" s="4" t="s">
        <v>9</v>
      </c>
      <c r="G30" s="4" t="s">
        <v>9</v>
      </c>
      <c r="H30" s="4" t="s">
        <v>132</v>
      </c>
      <c r="I30" s="4" t="s">
        <v>153</v>
      </c>
      <c r="J30" s="4" t="s">
        <v>10</v>
      </c>
      <c r="K30" s="4" t="s">
        <v>132</v>
      </c>
      <c r="L30" s="4" t="s">
        <v>132</v>
      </c>
      <c r="M30" s="4" t="s">
        <v>137</v>
      </c>
      <c r="N30" s="4" t="s">
        <v>132</v>
      </c>
      <c r="O30" s="4" t="s">
        <v>132</v>
      </c>
      <c r="P30" s="4" t="s">
        <v>138</v>
      </c>
      <c r="Q30" s="4" t="s">
        <v>132</v>
      </c>
      <c r="R30" s="4" t="s">
        <v>132</v>
      </c>
      <c r="S30" s="4" t="s">
        <v>132</v>
      </c>
      <c r="T30" s="4" t="s">
        <v>139</v>
      </c>
      <c r="U30" s="4" t="s">
        <v>199</v>
      </c>
      <c r="V30" s="4" t="s">
        <v>9</v>
      </c>
      <c r="W30" s="4" t="s">
        <v>9</v>
      </c>
    </row>
    <row r="31" spans="1:23" x14ac:dyDescent="0.25">
      <c r="A31" s="7" t="s">
        <v>141</v>
      </c>
      <c r="B31" s="4" t="s">
        <v>81</v>
      </c>
      <c r="C31" s="4" t="s">
        <v>80</v>
      </c>
      <c r="D31" s="5">
        <v>70613</v>
      </c>
      <c r="E31" s="4" t="s">
        <v>81</v>
      </c>
      <c r="F31" s="4" t="s">
        <v>9</v>
      </c>
      <c r="G31" s="4" t="s">
        <v>9</v>
      </c>
      <c r="H31" s="4" t="s">
        <v>132</v>
      </c>
      <c r="I31" s="4" t="s">
        <v>142</v>
      </c>
      <c r="J31" s="4" t="s">
        <v>31</v>
      </c>
      <c r="K31" s="4" t="s">
        <v>32</v>
      </c>
      <c r="L31" s="4" t="s">
        <v>132</v>
      </c>
      <c r="M31" s="4" t="s">
        <v>137</v>
      </c>
      <c r="N31" s="4" t="s">
        <v>132</v>
      </c>
      <c r="O31" s="4" t="s">
        <v>143</v>
      </c>
      <c r="P31" s="4" t="s">
        <v>138</v>
      </c>
      <c r="Q31" s="4" t="s">
        <v>132</v>
      </c>
      <c r="R31" s="4" t="s">
        <v>144</v>
      </c>
      <c r="S31" s="4" t="s">
        <v>144</v>
      </c>
      <c r="T31" s="4" t="s">
        <v>139</v>
      </c>
      <c r="U31" s="4" t="s">
        <v>145</v>
      </c>
      <c r="V31" s="4" t="s">
        <v>9</v>
      </c>
      <c r="W31" s="4" t="s">
        <v>9</v>
      </c>
    </row>
    <row r="32" spans="1:23" x14ac:dyDescent="0.25">
      <c r="A32" s="7" t="s">
        <v>135</v>
      </c>
      <c r="B32" s="4" t="s">
        <v>81</v>
      </c>
      <c r="C32" s="4" t="s">
        <v>80</v>
      </c>
      <c r="D32" s="5">
        <v>70613</v>
      </c>
      <c r="E32" s="4" t="s">
        <v>81</v>
      </c>
      <c r="F32" s="4" t="s">
        <v>9</v>
      </c>
      <c r="G32" s="4" t="s">
        <v>9</v>
      </c>
      <c r="H32" s="4" t="s">
        <v>132</v>
      </c>
      <c r="I32" s="4" t="s">
        <v>136</v>
      </c>
      <c r="J32" s="4" t="s">
        <v>34</v>
      </c>
      <c r="K32" s="4" t="s">
        <v>132</v>
      </c>
      <c r="L32" s="4" t="s">
        <v>132</v>
      </c>
      <c r="M32" s="4" t="s">
        <v>137</v>
      </c>
      <c r="N32" s="4" t="s">
        <v>132</v>
      </c>
      <c r="O32" s="4" t="s">
        <v>132</v>
      </c>
      <c r="P32" s="4" t="s">
        <v>138</v>
      </c>
      <c r="Q32" s="4" t="s">
        <v>132</v>
      </c>
      <c r="R32" s="4" t="s">
        <v>132</v>
      </c>
      <c r="S32" s="4" t="s">
        <v>132</v>
      </c>
      <c r="T32" s="4" t="s">
        <v>139</v>
      </c>
      <c r="U32" s="4" t="s">
        <v>140</v>
      </c>
      <c r="V32" s="4" t="s">
        <v>9</v>
      </c>
      <c r="W32" s="4" t="s">
        <v>9</v>
      </c>
    </row>
    <row r="33" spans="1:23" x14ac:dyDescent="0.25">
      <c r="A33" s="7" t="s">
        <v>201</v>
      </c>
      <c r="B33" s="4" t="s">
        <v>81</v>
      </c>
      <c r="C33" s="4" t="s">
        <v>80</v>
      </c>
      <c r="D33" s="5">
        <v>70613</v>
      </c>
      <c r="E33" s="4" t="s">
        <v>81</v>
      </c>
      <c r="F33" s="4" t="s">
        <v>9</v>
      </c>
      <c r="G33" s="4" t="s">
        <v>9</v>
      </c>
      <c r="H33" s="4" t="s">
        <v>132</v>
      </c>
      <c r="I33" s="4" t="s">
        <v>136</v>
      </c>
      <c r="J33" s="4" t="s">
        <v>34</v>
      </c>
      <c r="K33" s="4" t="s">
        <v>132</v>
      </c>
      <c r="L33" s="4" t="s">
        <v>132</v>
      </c>
      <c r="M33" s="4" t="s">
        <v>137</v>
      </c>
      <c r="N33" s="4" t="s">
        <v>132</v>
      </c>
      <c r="O33" s="4" t="s">
        <v>143</v>
      </c>
      <c r="P33" s="4" t="s">
        <v>138</v>
      </c>
      <c r="Q33" s="4" t="s">
        <v>132</v>
      </c>
      <c r="R33" s="4" t="s">
        <v>144</v>
      </c>
      <c r="S33" s="4" t="s">
        <v>132</v>
      </c>
      <c r="T33" s="4" t="s">
        <v>139</v>
      </c>
      <c r="U33" s="4" t="s">
        <v>202</v>
      </c>
      <c r="V33" s="4" t="s">
        <v>9</v>
      </c>
      <c r="W33" s="4" t="s">
        <v>9</v>
      </c>
    </row>
    <row r="34" spans="1:23" x14ac:dyDescent="0.25">
      <c r="A34" s="7" t="s">
        <v>182</v>
      </c>
      <c r="B34" s="4" t="s">
        <v>81</v>
      </c>
      <c r="C34" s="4" t="s">
        <v>80</v>
      </c>
      <c r="D34" s="5">
        <v>70613</v>
      </c>
      <c r="E34" s="4" t="s">
        <v>81</v>
      </c>
      <c r="F34" s="4" t="s">
        <v>9</v>
      </c>
      <c r="G34" s="4" t="s">
        <v>9</v>
      </c>
      <c r="H34" s="4" t="s">
        <v>132</v>
      </c>
      <c r="I34" s="4" t="s">
        <v>142</v>
      </c>
      <c r="J34" s="4" t="s">
        <v>31</v>
      </c>
      <c r="K34" s="4" t="s">
        <v>32</v>
      </c>
      <c r="L34" s="4" t="s">
        <v>132</v>
      </c>
      <c r="M34" s="4" t="s">
        <v>137</v>
      </c>
      <c r="N34" s="4" t="s">
        <v>132</v>
      </c>
      <c r="O34" s="4" t="s">
        <v>143</v>
      </c>
      <c r="P34" s="4" t="s">
        <v>138</v>
      </c>
      <c r="Q34" s="4" t="s">
        <v>132</v>
      </c>
      <c r="R34" s="4" t="s">
        <v>132</v>
      </c>
      <c r="S34" s="4" t="s">
        <v>144</v>
      </c>
      <c r="T34" s="4" t="s">
        <v>139</v>
      </c>
      <c r="U34" s="4" t="s">
        <v>183</v>
      </c>
      <c r="V34" s="4" t="s">
        <v>9</v>
      </c>
      <c r="W34" s="4" t="s">
        <v>9</v>
      </c>
    </row>
    <row r="35" spans="1:23" x14ac:dyDescent="0.25">
      <c r="A35" s="7" t="s">
        <v>238</v>
      </c>
      <c r="B35" s="4" t="s">
        <v>81</v>
      </c>
      <c r="C35" s="4" t="s">
        <v>80</v>
      </c>
      <c r="D35" s="5">
        <v>70613</v>
      </c>
      <c r="E35" s="4" t="s">
        <v>81</v>
      </c>
      <c r="F35" s="4" t="s">
        <v>9</v>
      </c>
      <c r="G35" s="4" t="s">
        <v>9</v>
      </c>
      <c r="H35" s="4" t="s">
        <v>132</v>
      </c>
      <c r="I35" s="4" t="s">
        <v>142</v>
      </c>
      <c r="J35" s="4" t="s">
        <v>31</v>
      </c>
      <c r="K35" s="4" t="s">
        <v>32</v>
      </c>
      <c r="L35" s="4" t="s">
        <v>132</v>
      </c>
      <c r="M35" s="4" t="s">
        <v>137</v>
      </c>
      <c r="N35" s="4" t="s">
        <v>132</v>
      </c>
      <c r="O35" s="4" t="s">
        <v>132</v>
      </c>
      <c r="P35" s="4" t="s">
        <v>138</v>
      </c>
      <c r="Q35" s="4" t="s">
        <v>132</v>
      </c>
      <c r="R35" s="4" t="s">
        <v>132</v>
      </c>
      <c r="S35" s="4" t="s">
        <v>144</v>
      </c>
      <c r="T35" s="4" t="s">
        <v>139</v>
      </c>
      <c r="U35" s="4" t="s">
        <v>239</v>
      </c>
      <c r="V35" s="4" t="s">
        <v>9</v>
      </c>
      <c r="W35" s="4" t="s">
        <v>9</v>
      </c>
    </row>
    <row r="36" spans="1:23" x14ac:dyDescent="0.25">
      <c r="A36" s="7" t="s">
        <v>230</v>
      </c>
      <c r="B36" s="4" t="s">
        <v>81</v>
      </c>
      <c r="C36" s="4" t="s">
        <v>80</v>
      </c>
      <c r="D36" s="5">
        <v>70613</v>
      </c>
      <c r="E36" s="4" t="s">
        <v>81</v>
      </c>
      <c r="F36" s="4" t="s">
        <v>9</v>
      </c>
      <c r="G36" s="4" t="s">
        <v>9</v>
      </c>
      <c r="H36" s="4" t="s">
        <v>132</v>
      </c>
      <c r="I36" s="4" t="s">
        <v>142</v>
      </c>
      <c r="J36" s="4" t="s">
        <v>31</v>
      </c>
      <c r="K36" s="4" t="s">
        <v>32</v>
      </c>
      <c r="L36" s="4" t="s">
        <v>132</v>
      </c>
      <c r="M36" s="4" t="s">
        <v>137</v>
      </c>
      <c r="N36" s="4" t="s">
        <v>132</v>
      </c>
      <c r="O36" s="4" t="s">
        <v>143</v>
      </c>
      <c r="P36" s="4" t="s">
        <v>138</v>
      </c>
      <c r="Q36" s="4" t="s">
        <v>132</v>
      </c>
      <c r="R36" s="4" t="s">
        <v>132</v>
      </c>
      <c r="S36" s="4" t="s">
        <v>144</v>
      </c>
      <c r="T36" s="4" t="s">
        <v>139</v>
      </c>
      <c r="U36" s="4" t="s">
        <v>231</v>
      </c>
      <c r="V36" s="4" t="s">
        <v>9</v>
      </c>
      <c r="W36" s="4" t="s">
        <v>9</v>
      </c>
    </row>
    <row r="37" spans="1:23" x14ac:dyDescent="0.25">
      <c r="A37" s="7" t="s">
        <v>240</v>
      </c>
      <c r="B37" s="4" t="s">
        <v>81</v>
      </c>
      <c r="C37" s="4" t="s">
        <v>80</v>
      </c>
      <c r="D37" s="5">
        <v>70613</v>
      </c>
      <c r="E37" s="4" t="s">
        <v>81</v>
      </c>
      <c r="F37" s="4" t="s">
        <v>9</v>
      </c>
      <c r="G37" s="4" t="s">
        <v>9</v>
      </c>
      <c r="H37" s="4" t="s">
        <v>132</v>
      </c>
      <c r="I37" s="4" t="s">
        <v>170</v>
      </c>
      <c r="J37" s="4" t="s">
        <v>19</v>
      </c>
      <c r="K37" s="4" t="s">
        <v>24</v>
      </c>
      <c r="L37" s="4" t="s">
        <v>132</v>
      </c>
      <c r="M37" s="4" t="s">
        <v>137</v>
      </c>
      <c r="N37" s="4" t="s">
        <v>132</v>
      </c>
      <c r="O37" s="4" t="s">
        <v>143</v>
      </c>
      <c r="P37" s="4" t="s">
        <v>138</v>
      </c>
      <c r="Q37" s="4" t="s">
        <v>132</v>
      </c>
      <c r="R37" s="4" t="s">
        <v>144</v>
      </c>
      <c r="S37" s="4" t="s">
        <v>132</v>
      </c>
      <c r="T37" s="4" t="s">
        <v>139</v>
      </c>
      <c r="U37" s="4" t="s">
        <v>241</v>
      </c>
      <c r="V37" s="4" t="s">
        <v>9</v>
      </c>
      <c r="W37" s="4" t="s">
        <v>9</v>
      </c>
    </row>
    <row r="38" spans="1:23" x14ac:dyDescent="0.25">
      <c r="A38" s="7" t="s">
        <v>217</v>
      </c>
      <c r="B38" s="4" t="s">
        <v>81</v>
      </c>
      <c r="C38" s="4" t="s">
        <v>80</v>
      </c>
      <c r="D38" s="5">
        <v>70613</v>
      </c>
      <c r="E38" s="4" t="s">
        <v>81</v>
      </c>
      <c r="F38" s="4" t="s">
        <v>9</v>
      </c>
      <c r="G38" s="4" t="s">
        <v>9</v>
      </c>
      <c r="H38" s="4" t="s">
        <v>132</v>
      </c>
      <c r="I38" s="4" t="s">
        <v>153</v>
      </c>
      <c r="J38" s="4" t="s">
        <v>36</v>
      </c>
      <c r="K38" s="4" t="s">
        <v>37</v>
      </c>
      <c r="L38" s="4" t="s">
        <v>132</v>
      </c>
      <c r="M38" s="4" t="s">
        <v>137</v>
      </c>
      <c r="N38" s="4" t="s">
        <v>132</v>
      </c>
      <c r="O38" s="4" t="s">
        <v>143</v>
      </c>
      <c r="P38" s="4" t="s">
        <v>138</v>
      </c>
      <c r="Q38" s="4" t="s">
        <v>132</v>
      </c>
      <c r="R38" s="4" t="s">
        <v>144</v>
      </c>
      <c r="S38" s="4" t="s">
        <v>132</v>
      </c>
      <c r="T38" s="4" t="s">
        <v>139</v>
      </c>
      <c r="U38" s="4" t="s">
        <v>218</v>
      </c>
      <c r="V38" s="4" t="s">
        <v>9</v>
      </c>
      <c r="W38" s="4" t="s">
        <v>9</v>
      </c>
    </row>
    <row r="39" spans="1:23" x14ac:dyDescent="0.25">
      <c r="A39" s="7" t="s">
        <v>192</v>
      </c>
      <c r="B39" s="4" t="s">
        <v>81</v>
      </c>
      <c r="C39" s="4" t="s">
        <v>80</v>
      </c>
      <c r="D39" s="5">
        <v>70613</v>
      </c>
      <c r="E39" s="4" t="s">
        <v>81</v>
      </c>
      <c r="F39" s="4" t="s">
        <v>9</v>
      </c>
      <c r="G39" s="4" t="s">
        <v>9</v>
      </c>
      <c r="H39" s="4" t="s">
        <v>132</v>
      </c>
      <c r="I39" s="4" t="s">
        <v>153</v>
      </c>
      <c r="J39" s="4" t="s">
        <v>36</v>
      </c>
      <c r="K39" s="4" t="s">
        <v>37</v>
      </c>
      <c r="L39" s="4" t="s">
        <v>132</v>
      </c>
      <c r="M39" s="4" t="s">
        <v>137</v>
      </c>
      <c r="N39" s="4" t="s">
        <v>132</v>
      </c>
      <c r="O39" s="4" t="s">
        <v>143</v>
      </c>
      <c r="P39" s="4" t="s">
        <v>138</v>
      </c>
      <c r="Q39" s="4" t="s">
        <v>132</v>
      </c>
      <c r="R39" s="4" t="s">
        <v>144</v>
      </c>
      <c r="S39" s="4" t="s">
        <v>132</v>
      </c>
      <c r="T39" s="4" t="s">
        <v>139</v>
      </c>
      <c r="U39" s="4" t="s">
        <v>193</v>
      </c>
      <c r="V39" s="4" t="s">
        <v>9</v>
      </c>
      <c r="W39" s="4" t="s">
        <v>9</v>
      </c>
    </row>
    <row r="40" spans="1:23" x14ac:dyDescent="0.25">
      <c r="A40" s="7" t="s">
        <v>187</v>
      </c>
      <c r="B40" s="4" t="s">
        <v>81</v>
      </c>
      <c r="C40" s="4" t="s">
        <v>80</v>
      </c>
      <c r="D40" s="5">
        <v>70613</v>
      </c>
      <c r="E40" s="4" t="s">
        <v>81</v>
      </c>
      <c r="F40" s="4" t="s">
        <v>9</v>
      </c>
      <c r="G40" s="4" t="s">
        <v>9</v>
      </c>
      <c r="H40" s="4" t="s">
        <v>132</v>
      </c>
      <c r="I40" s="4" t="s">
        <v>153</v>
      </c>
      <c r="J40" s="4" t="s">
        <v>10</v>
      </c>
      <c r="K40" s="4" t="s">
        <v>132</v>
      </c>
      <c r="L40" s="4" t="s">
        <v>132</v>
      </c>
      <c r="M40" s="4" t="s">
        <v>137</v>
      </c>
      <c r="N40" s="4" t="s">
        <v>132</v>
      </c>
      <c r="O40" s="4" t="s">
        <v>143</v>
      </c>
      <c r="P40" s="4" t="s">
        <v>138</v>
      </c>
      <c r="Q40" s="4" t="s">
        <v>132</v>
      </c>
      <c r="R40" s="4" t="s">
        <v>144</v>
      </c>
      <c r="S40" s="4" t="s">
        <v>132</v>
      </c>
      <c r="T40" s="4" t="s">
        <v>139</v>
      </c>
      <c r="U40" s="4" t="s">
        <v>188</v>
      </c>
      <c r="V40" s="4" t="s">
        <v>9</v>
      </c>
      <c r="W40" s="4" t="s">
        <v>9</v>
      </c>
    </row>
    <row r="41" spans="1:23" x14ac:dyDescent="0.25">
      <c r="A41" s="7" t="s">
        <v>246</v>
      </c>
      <c r="B41" s="4" t="s">
        <v>81</v>
      </c>
      <c r="C41" s="4" t="s">
        <v>80</v>
      </c>
      <c r="D41" s="5">
        <v>70613</v>
      </c>
      <c r="E41" s="4" t="s">
        <v>81</v>
      </c>
      <c r="F41" s="4" t="s">
        <v>9</v>
      </c>
      <c r="G41" s="4" t="s">
        <v>9</v>
      </c>
      <c r="H41" s="4" t="s">
        <v>132</v>
      </c>
      <c r="I41" s="4" t="s">
        <v>153</v>
      </c>
      <c r="J41" s="4" t="s">
        <v>36</v>
      </c>
      <c r="K41" s="4" t="s">
        <v>38</v>
      </c>
      <c r="L41" s="4" t="s">
        <v>132</v>
      </c>
      <c r="M41" s="4" t="s">
        <v>137</v>
      </c>
      <c r="N41" s="4" t="s">
        <v>132</v>
      </c>
      <c r="O41" s="4" t="s">
        <v>143</v>
      </c>
      <c r="P41" s="4" t="s">
        <v>138</v>
      </c>
      <c r="Q41" s="4" t="s">
        <v>132</v>
      </c>
      <c r="R41" s="4" t="s">
        <v>144</v>
      </c>
      <c r="S41" s="4" t="s">
        <v>132</v>
      </c>
      <c r="T41" s="4" t="s">
        <v>139</v>
      </c>
      <c r="U41" s="4" t="s">
        <v>247</v>
      </c>
      <c r="V41" s="4" t="s">
        <v>9</v>
      </c>
      <c r="W41" s="4" t="s">
        <v>9</v>
      </c>
    </row>
    <row r="42" spans="1:23" x14ac:dyDescent="0.25">
      <c r="A42" s="7" t="s">
        <v>156</v>
      </c>
      <c r="B42" s="4" t="s">
        <v>81</v>
      </c>
      <c r="C42" s="4" t="s">
        <v>80</v>
      </c>
      <c r="D42" s="5">
        <v>70613</v>
      </c>
      <c r="E42" s="4" t="s">
        <v>81</v>
      </c>
      <c r="F42" s="4" t="s">
        <v>9</v>
      </c>
      <c r="G42" s="4" t="s">
        <v>9</v>
      </c>
      <c r="H42" s="4" t="s">
        <v>132</v>
      </c>
      <c r="I42" s="4" t="s">
        <v>153</v>
      </c>
      <c r="J42" s="4" t="s">
        <v>36</v>
      </c>
      <c r="K42" s="4" t="s">
        <v>38</v>
      </c>
      <c r="L42" s="4" t="s">
        <v>132</v>
      </c>
      <c r="M42" s="4" t="s">
        <v>137</v>
      </c>
      <c r="N42" s="4" t="s">
        <v>132</v>
      </c>
      <c r="O42" s="4" t="s">
        <v>143</v>
      </c>
      <c r="P42" s="4" t="s">
        <v>138</v>
      </c>
      <c r="Q42" s="4" t="s">
        <v>132</v>
      </c>
      <c r="R42" s="4" t="s">
        <v>144</v>
      </c>
      <c r="S42" s="4" t="s">
        <v>132</v>
      </c>
      <c r="T42" s="4" t="s">
        <v>139</v>
      </c>
      <c r="U42" s="4" t="s">
        <v>157</v>
      </c>
      <c r="V42" s="4" t="s">
        <v>9</v>
      </c>
      <c r="W42" s="4" t="s">
        <v>9</v>
      </c>
    </row>
    <row r="43" spans="1:23" x14ac:dyDescent="0.25">
      <c r="A43" s="7" t="s">
        <v>220</v>
      </c>
      <c r="B43" s="4" t="s">
        <v>81</v>
      </c>
      <c r="C43" s="4" t="s">
        <v>80</v>
      </c>
      <c r="D43" s="5">
        <v>70613</v>
      </c>
      <c r="E43" s="4" t="s">
        <v>81</v>
      </c>
      <c r="F43" s="4" t="s">
        <v>9</v>
      </c>
      <c r="G43" s="4" t="s">
        <v>9</v>
      </c>
      <c r="H43" s="4" t="s">
        <v>132</v>
      </c>
      <c r="I43" s="4" t="s">
        <v>142</v>
      </c>
      <c r="J43" s="4" t="s">
        <v>31</v>
      </c>
      <c r="K43" s="4" t="s">
        <v>32</v>
      </c>
      <c r="L43" s="4" t="s">
        <v>132</v>
      </c>
      <c r="M43" s="4" t="s">
        <v>137</v>
      </c>
      <c r="N43" s="4" t="s">
        <v>132</v>
      </c>
      <c r="O43" s="4" t="s">
        <v>143</v>
      </c>
      <c r="P43" s="4" t="s">
        <v>138</v>
      </c>
      <c r="Q43" s="4" t="s">
        <v>132</v>
      </c>
      <c r="R43" s="4" t="s">
        <v>144</v>
      </c>
      <c r="S43" s="4" t="s">
        <v>144</v>
      </c>
      <c r="T43" s="4" t="s">
        <v>139</v>
      </c>
      <c r="U43" s="4" t="s">
        <v>221</v>
      </c>
      <c r="V43" s="4" t="s">
        <v>9</v>
      </c>
      <c r="W43" s="4" t="s">
        <v>9</v>
      </c>
    </row>
    <row r="44" spans="1:23" x14ac:dyDescent="0.25">
      <c r="A44" s="7" t="s">
        <v>152</v>
      </c>
      <c r="B44" s="4" t="s">
        <v>81</v>
      </c>
      <c r="C44" s="4" t="s">
        <v>80</v>
      </c>
      <c r="D44" s="5">
        <v>70613</v>
      </c>
      <c r="E44" s="4" t="s">
        <v>81</v>
      </c>
      <c r="F44" s="4" t="s">
        <v>9</v>
      </c>
      <c r="G44" s="4" t="s">
        <v>9</v>
      </c>
      <c r="H44" s="4" t="s">
        <v>132</v>
      </c>
      <c r="I44" s="4" t="s">
        <v>153</v>
      </c>
      <c r="J44" s="4" t="s">
        <v>10</v>
      </c>
      <c r="K44" s="4" t="s">
        <v>132</v>
      </c>
      <c r="L44" s="4" t="s">
        <v>132</v>
      </c>
      <c r="M44" s="4" t="s">
        <v>137</v>
      </c>
      <c r="N44" s="4" t="s">
        <v>132</v>
      </c>
      <c r="O44" s="4" t="s">
        <v>132</v>
      </c>
      <c r="P44" s="4" t="s">
        <v>138</v>
      </c>
      <c r="Q44" s="4" t="s">
        <v>132</v>
      </c>
      <c r="R44" s="4" t="s">
        <v>132</v>
      </c>
      <c r="S44" s="4" t="s">
        <v>132</v>
      </c>
      <c r="T44" s="4" t="s">
        <v>139</v>
      </c>
      <c r="U44" s="4" t="s">
        <v>154</v>
      </c>
      <c r="V44" s="4" t="s">
        <v>9</v>
      </c>
      <c r="W44" s="4" t="s">
        <v>9</v>
      </c>
    </row>
    <row r="45" spans="1:23" x14ac:dyDescent="0.25">
      <c r="A45" s="7" t="s">
        <v>252</v>
      </c>
      <c r="B45" s="4" t="s">
        <v>81</v>
      </c>
      <c r="C45" s="4" t="s">
        <v>80</v>
      </c>
      <c r="D45" s="5">
        <v>70613</v>
      </c>
      <c r="E45" s="4" t="s">
        <v>81</v>
      </c>
      <c r="F45" s="4" t="s">
        <v>9</v>
      </c>
      <c r="G45" s="4" t="s">
        <v>9</v>
      </c>
      <c r="H45" s="4" t="s">
        <v>132</v>
      </c>
      <c r="I45" s="4" t="s">
        <v>170</v>
      </c>
      <c r="J45" s="4" t="s">
        <v>19</v>
      </c>
      <c r="K45" s="4" t="s">
        <v>24</v>
      </c>
      <c r="L45" s="4" t="s">
        <v>132</v>
      </c>
      <c r="M45" s="4" t="s">
        <v>137</v>
      </c>
      <c r="N45" s="4" t="s">
        <v>132</v>
      </c>
      <c r="O45" s="4" t="s">
        <v>143</v>
      </c>
      <c r="P45" s="4" t="s">
        <v>138</v>
      </c>
      <c r="Q45" s="4" t="s">
        <v>132</v>
      </c>
      <c r="R45" s="4" t="s">
        <v>132</v>
      </c>
      <c r="S45" s="4" t="s">
        <v>144</v>
      </c>
      <c r="T45" s="4" t="s">
        <v>139</v>
      </c>
      <c r="U45" s="4" t="s">
        <v>253</v>
      </c>
      <c r="V45" s="4" t="s">
        <v>9</v>
      </c>
      <c r="W45" s="4" t="s">
        <v>9</v>
      </c>
    </row>
    <row r="46" spans="1:23" x14ac:dyDescent="0.25">
      <c r="A46" s="7" t="s">
        <v>257</v>
      </c>
      <c r="B46" s="4" t="s">
        <v>81</v>
      </c>
      <c r="C46" s="4" t="s">
        <v>80</v>
      </c>
      <c r="D46" s="5">
        <v>70613</v>
      </c>
      <c r="E46" s="4" t="s">
        <v>81</v>
      </c>
      <c r="F46" s="4" t="s">
        <v>9</v>
      </c>
      <c r="G46" s="4" t="s">
        <v>9</v>
      </c>
      <c r="H46" s="4" t="s">
        <v>132</v>
      </c>
      <c r="I46" s="4" t="s">
        <v>142</v>
      </c>
      <c r="J46" s="4" t="s">
        <v>31</v>
      </c>
      <c r="K46" s="4" t="s">
        <v>32</v>
      </c>
      <c r="L46" s="4" t="s">
        <v>132</v>
      </c>
      <c r="M46" s="4" t="s">
        <v>137</v>
      </c>
      <c r="N46" s="4" t="s">
        <v>132</v>
      </c>
      <c r="O46" s="4" t="s">
        <v>143</v>
      </c>
      <c r="P46" s="4" t="s">
        <v>138</v>
      </c>
      <c r="Q46" s="4" t="s">
        <v>132</v>
      </c>
      <c r="R46" s="4" t="s">
        <v>144</v>
      </c>
      <c r="S46" s="4" t="s">
        <v>144</v>
      </c>
      <c r="T46" s="4" t="s">
        <v>139</v>
      </c>
      <c r="U46" s="4" t="s">
        <v>258</v>
      </c>
      <c r="V46" s="4" t="s">
        <v>9</v>
      </c>
      <c r="W46" s="4" t="s">
        <v>9</v>
      </c>
    </row>
    <row r="47" spans="1:23" x14ac:dyDescent="0.25">
      <c r="A47" s="7" t="s">
        <v>222</v>
      </c>
      <c r="B47" s="4" t="s">
        <v>81</v>
      </c>
      <c r="C47" s="4" t="s">
        <v>80</v>
      </c>
      <c r="D47" s="5">
        <v>70613</v>
      </c>
      <c r="E47" s="4" t="s">
        <v>81</v>
      </c>
      <c r="F47" s="4" t="s">
        <v>9</v>
      </c>
      <c r="G47" s="4" t="s">
        <v>9</v>
      </c>
      <c r="H47" s="4" t="s">
        <v>132</v>
      </c>
      <c r="I47" s="4" t="s">
        <v>142</v>
      </c>
      <c r="J47" s="4" t="s">
        <v>31</v>
      </c>
      <c r="K47" s="4" t="s">
        <v>32</v>
      </c>
      <c r="L47" s="4" t="s">
        <v>132</v>
      </c>
      <c r="M47" s="4" t="s">
        <v>137</v>
      </c>
      <c r="N47" s="4" t="s">
        <v>132</v>
      </c>
      <c r="O47" s="4" t="s">
        <v>143</v>
      </c>
      <c r="P47" s="4" t="s">
        <v>138</v>
      </c>
      <c r="Q47" s="4" t="s">
        <v>132</v>
      </c>
      <c r="R47" s="4" t="s">
        <v>144</v>
      </c>
      <c r="S47" s="4" t="s">
        <v>132</v>
      </c>
      <c r="T47" s="4" t="s">
        <v>139</v>
      </c>
      <c r="U47" s="4" t="s">
        <v>223</v>
      </c>
      <c r="V47" s="4" t="s">
        <v>9</v>
      </c>
      <c r="W47" s="4" t="s">
        <v>9</v>
      </c>
    </row>
    <row r="48" spans="1:23" x14ac:dyDescent="0.25">
      <c r="A48" s="7" t="s">
        <v>169</v>
      </c>
      <c r="B48" s="4" t="s">
        <v>81</v>
      </c>
      <c r="C48" s="4" t="s">
        <v>80</v>
      </c>
      <c r="D48" s="5">
        <v>70613</v>
      </c>
      <c r="E48" s="4" t="s">
        <v>81</v>
      </c>
      <c r="F48" s="4" t="s">
        <v>9</v>
      </c>
      <c r="G48" s="4" t="s">
        <v>9</v>
      </c>
      <c r="H48" s="4" t="s">
        <v>132</v>
      </c>
      <c r="I48" s="4" t="s">
        <v>170</v>
      </c>
      <c r="J48" s="4" t="s">
        <v>19</v>
      </c>
      <c r="K48" s="4" t="s">
        <v>24</v>
      </c>
      <c r="L48" s="4" t="s">
        <v>132</v>
      </c>
      <c r="M48" s="4" t="s">
        <v>137</v>
      </c>
      <c r="N48" s="4" t="s">
        <v>132</v>
      </c>
      <c r="O48" s="4" t="s">
        <v>143</v>
      </c>
      <c r="P48" s="4" t="s">
        <v>138</v>
      </c>
      <c r="Q48" s="4" t="s">
        <v>144</v>
      </c>
      <c r="R48" s="4" t="s">
        <v>144</v>
      </c>
      <c r="S48" s="4" t="s">
        <v>144</v>
      </c>
      <c r="T48" s="4" t="s">
        <v>139</v>
      </c>
      <c r="U48" s="4" t="s">
        <v>171</v>
      </c>
      <c r="V48" s="4" t="s">
        <v>9</v>
      </c>
      <c r="W48" s="4" t="s">
        <v>9</v>
      </c>
    </row>
    <row r="49" spans="1:23" x14ac:dyDescent="0.25">
      <c r="A49" s="7" t="s">
        <v>228</v>
      </c>
      <c r="B49" s="4" t="s">
        <v>81</v>
      </c>
      <c r="C49" s="4" t="s">
        <v>80</v>
      </c>
      <c r="D49" s="5">
        <v>70613</v>
      </c>
      <c r="E49" s="4" t="s">
        <v>81</v>
      </c>
      <c r="F49" s="4" t="s">
        <v>9</v>
      </c>
      <c r="G49" s="4" t="s">
        <v>9</v>
      </c>
      <c r="H49" s="4" t="s">
        <v>132</v>
      </c>
      <c r="I49" s="4" t="s">
        <v>136</v>
      </c>
      <c r="J49" s="4" t="s">
        <v>34</v>
      </c>
      <c r="K49" s="4" t="s">
        <v>132</v>
      </c>
      <c r="L49" s="4" t="s">
        <v>132</v>
      </c>
      <c r="M49" s="4" t="s">
        <v>137</v>
      </c>
      <c r="N49" s="4" t="s">
        <v>132</v>
      </c>
      <c r="O49" s="4" t="s">
        <v>143</v>
      </c>
      <c r="P49" s="4" t="s">
        <v>138</v>
      </c>
      <c r="Q49" s="4" t="s">
        <v>132</v>
      </c>
      <c r="R49" s="4" t="s">
        <v>144</v>
      </c>
      <c r="S49" s="4" t="s">
        <v>132</v>
      </c>
      <c r="T49" s="4" t="s">
        <v>139</v>
      </c>
      <c r="U49" s="4" t="s">
        <v>229</v>
      </c>
      <c r="V49" s="4" t="s">
        <v>9</v>
      </c>
      <c r="W49" s="4" t="s">
        <v>9</v>
      </c>
    </row>
    <row r="50" spans="1:23" x14ac:dyDescent="0.25">
      <c r="A50" s="7" t="s">
        <v>149</v>
      </c>
      <c r="B50" s="4" t="s">
        <v>81</v>
      </c>
      <c r="C50" s="4" t="s">
        <v>80</v>
      </c>
      <c r="D50" s="5">
        <v>70613</v>
      </c>
      <c r="E50" s="4" t="s">
        <v>81</v>
      </c>
      <c r="F50" s="4" t="s">
        <v>9</v>
      </c>
      <c r="G50" s="4" t="s">
        <v>9</v>
      </c>
      <c r="H50" s="4" t="s">
        <v>132</v>
      </c>
      <c r="I50" s="4" t="s">
        <v>142</v>
      </c>
      <c r="J50" s="4" t="s">
        <v>31</v>
      </c>
      <c r="K50" s="4" t="s">
        <v>32</v>
      </c>
      <c r="L50" s="4" t="s">
        <v>132</v>
      </c>
      <c r="M50" s="4" t="s">
        <v>137</v>
      </c>
      <c r="N50" s="4" t="s">
        <v>132</v>
      </c>
      <c r="O50" s="4" t="s">
        <v>143</v>
      </c>
      <c r="P50" s="4" t="s">
        <v>138</v>
      </c>
      <c r="Q50" s="4" t="s">
        <v>132</v>
      </c>
      <c r="R50" s="4" t="s">
        <v>144</v>
      </c>
      <c r="S50" s="4" t="s">
        <v>144</v>
      </c>
      <c r="T50" s="4" t="s">
        <v>139</v>
      </c>
      <c r="U50" s="4" t="s">
        <v>150</v>
      </c>
      <c r="V50" s="4" t="s">
        <v>9</v>
      </c>
      <c r="W50" s="4" t="s">
        <v>9</v>
      </c>
    </row>
    <row r="51" spans="1:23" x14ac:dyDescent="0.25">
      <c r="A51" s="7" t="s">
        <v>147</v>
      </c>
      <c r="B51" s="4" t="s">
        <v>81</v>
      </c>
      <c r="C51" s="4" t="s">
        <v>80</v>
      </c>
      <c r="D51" s="5">
        <v>70613</v>
      </c>
      <c r="E51" s="4" t="s">
        <v>81</v>
      </c>
      <c r="F51" s="4" t="s">
        <v>9</v>
      </c>
      <c r="G51" s="4" t="s">
        <v>9</v>
      </c>
      <c r="H51" s="4" t="s">
        <v>132</v>
      </c>
      <c r="I51" s="4" t="s">
        <v>142</v>
      </c>
      <c r="J51" s="4" t="s">
        <v>31</v>
      </c>
      <c r="K51" s="4" t="s">
        <v>32</v>
      </c>
      <c r="L51" s="4" t="s">
        <v>132</v>
      </c>
      <c r="M51" s="4" t="s">
        <v>137</v>
      </c>
      <c r="N51" s="4" t="s">
        <v>132</v>
      </c>
      <c r="O51" s="4" t="s">
        <v>143</v>
      </c>
      <c r="P51" s="4" t="s">
        <v>138</v>
      </c>
      <c r="Q51" s="4" t="s">
        <v>132</v>
      </c>
      <c r="R51" s="4" t="s">
        <v>144</v>
      </c>
      <c r="S51" s="4" t="s">
        <v>144</v>
      </c>
      <c r="T51" s="4" t="s">
        <v>139</v>
      </c>
      <c r="U51" s="4" t="s">
        <v>148</v>
      </c>
      <c r="V51" s="4" t="s">
        <v>9</v>
      </c>
      <c r="W51" s="4" t="s">
        <v>9</v>
      </c>
    </row>
    <row r="52" spans="1:23" x14ac:dyDescent="0.25">
      <c r="A52" s="7" t="s">
        <v>163</v>
      </c>
      <c r="B52" s="4" t="s">
        <v>81</v>
      </c>
      <c r="C52" s="4" t="s">
        <v>80</v>
      </c>
      <c r="D52" s="5">
        <v>70613</v>
      </c>
      <c r="E52" s="4" t="s">
        <v>81</v>
      </c>
      <c r="F52" s="4" t="s">
        <v>9</v>
      </c>
      <c r="G52" s="4" t="s">
        <v>9</v>
      </c>
      <c r="H52" s="4" t="s">
        <v>132</v>
      </c>
      <c r="I52" s="4" t="s">
        <v>142</v>
      </c>
      <c r="J52" s="4" t="s">
        <v>31</v>
      </c>
      <c r="K52" s="4" t="s">
        <v>32</v>
      </c>
      <c r="L52" s="4" t="s">
        <v>132</v>
      </c>
      <c r="M52" s="4" t="s">
        <v>137</v>
      </c>
      <c r="N52" s="4" t="s">
        <v>132</v>
      </c>
      <c r="O52" s="4" t="s">
        <v>143</v>
      </c>
      <c r="P52" s="4" t="s">
        <v>138</v>
      </c>
      <c r="Q52" s="4" t="s">
        <v>132</v>
      </c>
      <c r="R52" s="4" t="s">
        <v>144</v>
      </c>
      <c r="S52" s="4" t="s">
        <v>132</v>
      </c>
      <c r="T52" s="4" t="s">
        <v>139</v>
      </c>
      <c r="U52" s="4" t="s">
        <v>164</v>
      </c>
      <c r="V52" s="4" t="s">
        <v>9</v>
      </c>
      <c r="W52" s="4" t="s">
        <v>9</v>
      </c>
    </row>
    <row r="53" spans="1:23" x14ac:dyDescent="0.25">
      <c r="A53" s="7" t="s">
        <v>244</v>
      </c>
      <c r="B53" s="4" t="s">
        <v>81</v>
      </c>
      <c r="C53" s="4" t="s">
        <v>80</v>
      </c>
      <c r="D53" s="5">
        <v>70613</v>
      </c>
      <c r="E53" s="4" t="s">
        <v>81</v>
      </c>
      <c r="F53" s="4" t="s">
        <v>9</v>
      </c>
      <c r="G53" s="4" t="s">
        <v>9</v>
      </c>
      <c r="H53" s="4" t="s">
        <v>132</v>
      </c>
      <c r="I53" s="4" t="s">
        <v>142</v>
      </c>
      <c r="J53" s="4" t="s">
        <v>31</v>
      </c>
      <c r="K53" s="4" t="s">
        <v>32</v>
      </c>
      <c r="L53" s="4" t="s">
        <v>132</v>
      </c>
      <c r="M53" s="4" t="s">
        <v>137</v>
      </c>
      <c r="N53" s="4" t="s">
        <v>132</v>
      </c>
      <c r="O53" s="4" t="s">
        <v>143</v>
      </c>
      <c r="P53" s="4" t="s">
        <v>138</v>
      </c>
      <c r="Q53" s="4" t="s">
        <v>132</v>
      </c>
      <c r="R53" s="4" t="s">
        <v>144</v>
      </c>
      <c r="S53" s="4" t="s">
        <v>144</v>
      </c>
      <c r="T53" s="4" t="s">
        <v>139</v>
      </c>
      <c r="U53" s="4" t="s">
        <v>245</v>
      </c>
      <c r="V53" s="4" t="s">
        <v>9</v>
      </c>
      <c r="W53" s="4" t="s">
        <v>9</v>
      </c>
    </row>
    <row r="54" spans="1:23" x14ac:dyDescent="0.25">
      <c r="A54" s="7" t="s">
        <v>166</v>
      </c>
      <c r="B54" s="4" t="s">
        <v>81</v>
      </c>
      <c r="C54" s="4" t="s">
        <v>80</v>
      </c>
      <c r="D54" s="5">
        <v>70613</v>
      </c>
      <c r="E54" s="4" t="s">
        <v>81</v>
      </c>
      <c r="F54" s="4" t="s">
        <v>9</v>
      </c>
      <c r="G54" s="4" t="s">
        <v>9</v>
      </c>
      <c r="H54" s="4" t="s">
        <v>132</v>
      </c>
      <c r="I54" s="4" t="s">
        <v>142</v>
      </c>
      <c r="J54" s="4" t="s">
        <v>31</v>
      </c>
      <c r="K54" s="4" t="s">
        <v>32</v>
      </c>
      <c r="L54" s="4" t="s">
        <v>132</v>
      </c>
      <c r="M54" s="4" t="s">
        <v>137</v>
      </c>
      <c r="N54" s="4" t="s">
        <v>132</v>
      </c>
      <c r="O54" s="4" t="s">
        <v>143</v>
      </c>
      <c r="P54" s="4" t="s">
        <v>138</v>
      </c>
      <c r="Q54" s="4" t="s">
        <v>132</v>
      </c>
      <c r="R54" s="4" t="s">
        <v>144</v>
      </c>
      <c r="S54" s="4" t="s">
        <v>132</v>
      </c>
      <c r="T54" s="4" t="s">
        <v>139</v>
      </c>
      <c r="U54" s="4" t="s">
        <v>167</v>
      </c>
      <c r="V54" s="4" t="s">
        <v>9</v>
      </c>
      <c r="W54" s="4" t="s">
        <v>9</v>
      </c>
    </row>
    <row r="55" spans="1:23" x14ac:dyDescent="0.25">
      <c r="A55" s="7" t="s">
        <v>189</v>
      </c>
      <c r="B55" s="4" t="s">
        <v>81</v>
      </c>
      <c r="C55" s="4" t="s">
        <v>80</v>
      </c>
      <c r="D55" s="5">
        <v>70613</v>
      </c>
      <c r="E55" s="4" t="s">
        <v>81</v>
      </c>
      <c r="F55" s="4" t="s">
        <v>9</v>
      </c>
      <c r="G55" s="4" t="s">
        <v>9</v>
      </c>
      <c r="H55" s="4" t="s">
        <v>132</v>
      </c>
      <c r="I55" s="4" t="s">
        <v>142</v>
      </c>
      <c r="J55" s="4" t="s">
        <v>31</v>
      </c>
      <c r="K55" s="4" t="s">
        <v>32</v>
      </c>
      <c r="L55" s="4" t="s">
        <v>132</v>
      </c>
      <c r="M55" s="4" t="s">
        <v>137</v>
      </c>
      <c r="N55" s="4" t="s">
        <v>132</v>
      </c>
      <c r="O55" s="4" t="s">
        <v>143</v>
      </c>
      <c r="P55" s="4" t="s">
        <v>138</v>
      </c>
      <c r="Q55" s="4" t="s">
        <v>132</v>
      </c>
      <c r="R55" s="4" t="s">
        <v>144</v>
      </c>
      <c r="S55" s="4" t="s">
        <v>144</v>
      </c>
      <c r="T55" s="4" t="s">
        <v>139</v>
      </c>
      <c r="U55" s="4" t="s">
        <v>190</v>
      </c>
      <c r="V55" s="4" t="s">
        <v>9</v>
      </c>
      <c r="W55" s="4" t="s">
        <v>9</v>
      </c>
    </row>
    <row r="56" spans="1:23" x14ac:dyDescent="0.25">
      <c r="A56" s="7" t="s">
        <v>254</v>
      </c>
      <c r="B56" s="4" t="s">
        <v>81</v>
      </c>
      <c r="C56" s="4" t="s">
        <v>80</v>
      </c>
      <c r="D56" s="5">
        <v>70613</v>
      </c>
      <c r="E56" s="4" t="s">
        <v>81</v>
      </c>
      <c r="F56" s="4" t="s">
        <v>9</v>
      </c>
      <c r="G56" s="4" t="s">
        <v>9</v>
      </c>
      <c r="H56" s="4" t="s">
        <v>132</v>
      </c>
      <c r="I56" s="4" t="s">
        <v>170</v>
      </c>
      <c r="J56" s="4" t="s">
        <v>19</v>
      </c>
      <c r="K56" s="4" t="s">
        <v>24</v>
      </c>
      <c r="L56" s="4" t="s">
        <v>132</v>
      </c>
      <c r="M56" s="4" t="s">
        <v>137</v>
      </c>
      <c r="N56" s="4" t="s">
        <v>132</v>
      </c>
      <c r="O56" s="4" t="s">
        <v>143</v>
      </c>
      <c r="P56" s="4" t="s">
        <v>138</v>
      </c>
      <c r="Q56" s="4" t="s">
        <v>132</v>
      </c>
      <c r="R56" s="4" t="s">
        <v>144</v>
      </c>
      <c r="S56" s="4" t="s">
        <v>144</v>
      </c>
      <c r="T56" s="4" t="s">
        <v>139</v>
      </c>
      <c r="U56" s="4" t="s">
        <v>255</v>
      </c>
      <c r="V56" s="4" t="s">
        <v>9</v>
      </c>
      <c r="W56" s="4" t="s">
        <v>9</v>
      </c>
    </row>
    <row r="57" spans="1:23" x14ac:dyDescent="0.25">
      <c r="A57" s="7" t="s">
        <v>224</v>
      </c>
      <c r="B57" s="4" t="s">
        <v>81</v>
      </c>
      <c r="C57" s="4" t="s">
        <v>80</v>
      </c>
      <c r="D57" s="5">
        <v>70613</v>
      </c>
      <c r="E57" s="4" t="s">
        <v>81</v>
      </c>
      <c r="F57" s="4" t="s">
        <v>9</v>
      </c>
      <c r="G57" s="4" t="s">
        <v>9</v>
      </c>
      <c r="H57" s="4" t="s">
        <v>132</v>
      </c>
      <c r="I57" s="4" t="s">
        <v>153</v>
      </c>
      <c r="J57" s="4" t="s">
        <v>10</v>
      </c>
      <c r="K57" s="4" t="s">
        <v>225</v>
      </c>
      <c r="L57" s="4" t="s">
        <v>132</v>
      </c>
      <c r="M57" s="4" t="s">
        <v>137</v>
      </c>
      <c r="N57" s="4" t="s">
        <v>132</v>
      </c>
      <c r="O57" s="4" t="s">
        <v>132</v>
      </c>
      <c r="P57" s="4" t="s">
        <v>138</v>
      </c>
      <c r="Q57" s="4" t="s">
        <v>132</v>
      </c>
      <c r="R57" s="4" t="s">
        <v>144</v>
      </c>
      <c r="S57" s="4" t="s">
        <v>132</v>
      </c>
      <c r="T57" s="4" t="s">
        <v>139</v>
      </c>
      <c r="U57" s="4" t="s">
        <v>226</v>
      </c>
      <c r="V57" s="4" t="s">
        <v>9</v>
      </c>
      <c r="W57" s="4" t="s">
        <v>9</v>
      </c>
    </row>
    <row r="58" spans="1:23" x14ac:dyDescent="0.25">
      <c r="A58" s="7" t="s">
        <v>180</v>
      </c>
      <c r="B58" s="4" t="s">
        <v>81</v>
      </c>
      <c r="C58" s="4" t="s">
        <v>80</v>
      </c>
      <c r="D58" s="5">
        <v>70613</v>
      </c>
      <c r="E58" s="4" t="s">
        <v>81</v>
      </c>
      <c r="F58" s="4" t="s">
        <v>9</v>
      </c>
      <c r="G58" s="4" t="s">
        <v>9</v>
      </c>
      <c r="H58" s="4" t="s">
        <v>132</v>
      </c>
      <c r="I58" s="4" t="s">
        <v>153</v>
      </c>
      <c r="J58" s="4" t="s">
        <v>36</v>
      </c>
      <c r="K58" s="4" t="s">
        <v>38</v>
      </c>
      <c r="L58" s="4" t="s">
        <v>132</v>
      </c>
      <c r="M58" s="4" t="s">
        <v>137</v>
      </c>
      <c r="N58" s="4" t="s">
        <v>132</v>
      </c>
      <c r="O58" s="4" t="s">
        <v>143</v>
      </c>
      <c r="P58" s="4" t="s">
        <v>138</v>
      </c>
      <c r="Q58" s="4" t="s">
        <v>132</v>
      </c>
      <c r="R58" s="4" t="s">
        <v>132</v>
      </c>
      <c r="S58" s="4" t="s">
        <v>132</v>
      </c>
      <c r="T58" s="4" t="s">
        <v>139</v>
      </c>
      <c r="U58" s="4" t="s">
        <v>181</v>
      </c>
      <c r="V58" s="4" t="s">
        <v>9</v>
      </c>
      <c r="W58" s="4" t="s">
        <v>9</v>
      </c>
    </row>
    <row r="59" spans="1:23" x14ac:dyDescent="0.25">
      <c r="A59" s="7" t="s">
        <v>161</v>
      </c>
      <c r="B59" s="4" t="s">
        <v>81</v>
      </c>
      <c r="C59" s="4" t="s">
        <v>80</v>
      </c>
      <c r="D59" s="5">
        <v>70613</v>
      </c>
      <c r="E59" s="4" t="s">
        <v>81</v>
      </c>
      <c r="F59" s="4" t="s">
        <v>9</v>
      </c>
      <c r="G59" s="4" t="s">
        <v>9</v>
      </c>
      <c r="H59" s="4" t="s">
        <v>132</v>
      </c>
      <c r="I59" s="4" t="s">
        <v>153</v>
      </c>
      <c r="J59" s="4" t="s">
        <v>36</v>
      </c>
      <c r="K59" s="4" t="s">
        <v>38</v>
      </c>
      <c r="L59" s="4" t="s">
        <v>132</v>
      </c>
      <c r="M59" s="4" t="s">
        <v>137</v>
      </c>
      <c r="N59" s="4" t="s">
        <v>132</v>
      </c>
      <c r="O59" s="4" t="s">
        <v>143</v>
      </c>
      <c r="P59" s="4" t="s">
        <v>138</v>
      </c>
      <c r="Q59" s="4" t="s">
        <v>132</v>
      </c>
      <c r="R59" s="4" t="s">
        <v>132</v>
      </c>
      <c r="S59" s="4" t="s">
        <v>132</v>
      </c>
      <c r="T59" s="4" t="s">
        <v>139</v>
      </c>
      <c r="U59" s="4" t="s">
        <v>162</v>
      </c>
      <c r="V59" s="4" t="s">
        <v>9</v>
      </c>
      <c r="W59" s="4" t="s">
        <v>9</v>
      </c>
    </row>
    <row r="60" spans="1:23" x14ac:dyDescent="0.25">
      <c r="A60" s="7" t="s">
        <v>206</v>
      </c>
      <c r="B60" s="4" t="s">
        <v>81</v>
      </c>
      <c r="C60" s="4" t="s">
        <v>80</v>
      </c>
      <c r="D60" s="5">
        <v>70613</v>
      </c>
      <c r="E60" s="4" t="s">
        <v>81</v>
      </c>
      <c r="F60" s="4" t="s">
        <v>9</v>
      </c>
      <c r="G60" s="4" t="s">
        <v>9</v>
      </c>
      <c r="H60" s="4" t="s">
        <v>132</v>
      </c>
      <c r="I60" s="4" t="s">
        <v>153</v>
      </c>
      <c r="J60" s="4" t="s">
        <v>36</v>
      </c>
      <c r="K60" s="4" t="s">
        <v>38</v>
      </c>
      <c r="L60" s="4" t="s">
        <v>132</v>
      </c>
      <c r="M60" s="4" t="s">
        <v>137</v>
      </c>
      <c r="N60" s="4" t="s">
        <v>132</v>
      </c>
      <c r="O60" s="4" t="s">
        <v>143</v>
      </c>
      <c r="P60" s="4" t="s">
        <v>138</v>
      </c>
      <c r="Q60" s="4" t="s">
        <v>132</v>
      </c>
      <c r="R60" s="4" t="s">
        <v>144</v>
      </c>
      <c r="S60" s="4" t="s">
        <v>132</v>
      </c>
      <c r="T60" s="4" t="s">
        <v>139</v>
      </c>
      <c r="U60" s="4" t="s">
        <v>207</v>
      </c>
      <c r="V60" s="4" t="s">
        <v>9</v>
      </c>
      <c r="W60" s="4" t="s">
        <v>9</v>
      </c>
    </row>
    <row r="61" spans="1:23" x14ac:dyDescent="0.25">
      <c r="A61" s="7" t="s">
        <v>212</v>
      </c>
      <c r="B61" s="4" t="s">
        <v>81</v>
      </c>
      <c r="C61" s="4" t="s">
        <v>80</v>
      </c>
      <c r="D61" s="5">
        <v>70613</v>
      </c>
      <c r="E61" s="4" t="s">
        <v>81</v>
      </c>
      <c r="F61" s="4" t="s">
        <v>9</v>
      </c>
      <c r="G61" s="4" t="s">
        <v>9</v>
      </c>
      <c r="H61" s="4" t="s">
        <v>132</v>
      </c>
      <c r="I61" s="4" t="s">
        <v>142</v>
      </c>
      <c r="J61" s="4" t="s">
        <v>31</v>
      </c>
      <c r="K61" s="4" t="s">
        <v>32</v>
      </c>
      <c r="L61" s="4" t="s">
        <v>132</v>
      </c>
      <c r="M61" s="4" t="s">
        <v>213</v>
      </c>
      <c r="N61" s="4" t="s">
        <v>132</v>
      </c>
      <c r="O61" s="4" t="s">
        <v>143</v>
      </c>
      <c r="P61" s="4" t="s">
        <v>138</v>
      </c>
      <c r="Q61" s="4" t="s">
        <v>132</v>
      </c>
      <c r="R61" s="4" t="s">
        <v>144</v>
      </c>
      <c r="S61" s="4" t="s">
        <v>144</v>
      </c>
      <c r="T61" s="4" t="s">
        <v>139</v>
      </c>
      <c r="U61" s="4" t="s">
        <v>214</v>
      </c>
      <c r="V61" s="4" t="s">
        <v>9</v>
      </c>
      <c r="W61" s="4" t="s">
        <v>9</v>
      </c>
    </row>
    <row r="62" spans="1:23" x14ac:dyDescent="0.25">
      <c r="A62" s="7" t="s">
        <v>196</v>
      </c>
      <c r="B62" s="4" t="s">
        <v>81</v>
      </c>
      <c r="C62" s="4" t="s">
        <v>80</v>
      </c>
      <c r="D62" s="5">
        <v>70613</v>
      </c>
      <c r="E62" s="4" t="s">
        <v>81</v>
      </c>
      <c r="F62" s="4" t="s">
        <v>9</v>
      </c>
      <c r="G62" s="4" t="s">
        <v>9</v>
      </c>
      <c r="H62" s="4" t="s">
        <v>132</v>
      </c>
      <c r="I62" s="4" t="s">
        <v>142</v>
      </c>
      <c r="J62" s="4" t="s">
        <v>31</v>
      </c>
      <c r="K62" s="4" t="s">
        <v>32</v>
      </c>
      <c r="L62" s="4" t="s">
        <v>132</v>
      </c>
      <c r="M62" s="4" t="s">
        <v>137</v>
      </c>
      <c r="N62" s="4" t="s">
        <v>132</v>
      </c>
      <c r="O62" s="4" t="s">
        <v>143</v>
      </c>
      <c r="P62" s="4" t="s">
        <v>138</v>
      </c>
      <c r="Q62" s="4" t="s">
        <v>132</v>
      </c>
      <c r="R62" s="4" t="s">
        <v>144</v>
      </c>
      <c r="S62" s="4" t="s">
        <v>144</v>
      </c>
      <c r="T62" s="4" t="s">
        <v>139</v>
      </c>
      <c r="U62" s="4" t="s">
        <v>197</v>
      </c>
      <c r="V62" s="4" t="s">
        <v>9</v>
      </c>
      <c r="W62" s="4" t="s">
        <v>9</v>
      </c>
    </row>
    <row r="63" spans="1:23" x14ac:dyDescent="0.25">
      <c r="A63" s="7" t="s">
        <v>234</v>
      </c>
      <c r="B63" s="4" t="s">
        <v>81</v>
      </c>
      <c r="C63" s="4" t="s">
        <v>80</v>
      </c>
      <c r="D63" s="5">
        <v>70613</v>
      </c>
      <c r="E63" s="4" t="s">
        <v>81</v>
      </c>
      <c r="F63" s="4" t="s">
        <v>9</v>
      </c>
      <c r="G63" s="4" t="s">
        <v>9</v>
      </c>
      <c r="H63" s="4" t="s">
        <v>132</v>
      </c>
      <c r="I63" s="4" t="s">
        <v>153</v>
      </c>
      <c r="J63" s="4" t="s">
        <v>10</v>
      </c>
      <c r="K63" s="4" t="s">
        <v>132</v>
      </c>
      <c r="L63" s="4" t="s">
        <v>132</v>
      </c>
      <c r="M63" s="4" t="s">
        <v>137</v>
      </c>
      <c r="N63" s="4" t="s">
        <v>132</v>
      </c>
      <c r="O63" s="4" t="s">
        <v>143</v>
      </c>
      <c r="P63" s="4" t="s">
        <v>138</v>
      </c>
      <c r="Q63" s="4" t="s">
        <v>132</v>
      </c>
      <c r="R63" s="4" t="s">
        <v>144</v>
      </c>
      <c r="S63" s="4" t="s">
        <v>132</v>
      </c>
      <c r="T63" s="4" t="s">
        <v>139</v>
      </c>
      <c r="U63" s="4" t="s">
        <v>235</v>
      </c>
      <c r="V63" s="4" t="s">
        <v>9</v>
      </c>
      <c r="W63" s="4" t="s">
        <v>9</v>
      </c>
    </row>
    <row r="64" spans="1:23" x14ac:dyDescent="0.25">
      <c r="A64" s="7" t="s">
        <v>173</v>
      </c>
      <c r="B64" s="4" t="s">
        <v>81</v>
      </c>
      <c r="C64" s="4" t="s">
        <v>80</v>
      </c>
      <c r="D64" s="5">
        <v>70613</v>
      </c>
      <c r="E64" s="4" t="s">
        <v>81</v>
      </c>
      <c r="F64" s="4" t="s">
        <v>9</v>
      </c>
      <c r="G64" s="4" t="s">
        <v>9</v>
      </c>
      <c r="H64" s="4" t="s">
        <v>132</v>
      </c>
      <c r="I64" s="4" t="s">
        <v>153</v>
      </c>
      <c r="J64" s="4" t="s">
        <v>36</v>
      </c>
      <c r="K64" s="4" t="s">
        <v>38</v>
      </c>
      <c r="L64" s="4" t="s">
        <v>132</v>
      </c>
      <c r="M64" s="4" t="s">
        <v>137</v>
      </c>
      <c r="N64" s="4" t="s">
        <v>132</v>
      </c>
      <c r="O64" s="4" t="s">
        <v>143</v>
      </c>
      <c r="P64" s="4" t="s">
        <v>138</v>
      </c>
      <c r="Q64" s="4" t="s">
        <v>132</v>
      </c>
      <c r="R64" s="4" t="s">
        <v>144</v>
      </c>
      <c r="S64" s="4" t="s">
        <v>132</v>
      </c>
      <c r="T64" s="4" t="s">
        <v>139</v>
      </c>
      <c r="U64" s="4" t="s">
        <v>174</v>
      </c>
      <c r="V64" s="4" t="s">
        <v>9</v>
      </c>
      <c r="W64" s="4" t="s">
        <v>9</v>
      </c>
    </row>
    <row r="65" spans="1:23" x14ac:dyDescent="0.25">
      <c r="A65" s="7" t="s">
        <v>178</v>
      </c>
      <c r="B65" s="4" t="s">
        <v>81</v>
      </c>
      <c r="C65" s="4" t="s">
        <v>80</v>
      </c>
      <c r="D65" s="5">
        <v>70613</v>
      </c>
      <c r="E65" s="4" t="s">
        <v>81</v>
      </c>
      <c r="F65" s="4" t="s">
        <v>9</v>
      </c>
      <c r="G65" s="4" t="s">
        <v>9</v>
      </c>
      <c r="H65" s="4" t="s">
        <v>132</v>
      </c>
      <c r="I65" s="4" t="s">
        <v>153</v>
      </c>
      <c r="J65" s="4" t="s">
        <v>10</v>
      </c>
      <c r="K65" s="4" t="s">
        <v>132</v>
      </c>
      <c r="L65" s="4" t="s">
        <v>132</v>
      </c>
      <c r="M65" s="4" t="s">
        <v>137</v>
      </c>
      <c r="N65" s="4" t="s">
        <v>132</v>
      </c>
      <c r="O65" s="4" t="s">
        <v>143</v>
      </c>
      <c r="P65" s="4" t="s">
        <v>138</v>
      </c>
      <c r="Q65" s="4" t="s">
        <v>132</v>
      </c>
      <c r="R65" s="4" t="s">
        <v>144</v>
      </c>
      <c r="S65" s="4" t="s">
        <v>132</v>
      </c>
      <c r="T65" s="4" t="s">
        <v>139</v>
      </c>
      <c r="U65" s="4" t="s">
        <v>179</v>
      </c>
      <c r="V65" s="4" t="s">
        <v>9</v>
      </c>
      <c r="W65" s="4" t="s">
        <v>9</v>
      </c>
    </row>
    <row r="66" spans="1:23" x14ac:dyDescent="0.25">
      <c r="A66" s="7" t="s">
        <v>215</v>
      </c>
      <c r="B66" s="4" t="s">
        <v>81</v>
      </c>
      <c r="C66" s="4" t="s">
        <v>80</v>
      </c>
      <c r="D66" s="5">
        <v>70613</v>
      </c>
      <c r="E66" s="4" t="s">
        <v>81</v>
      </c>
      <c r="F66" s="4" t="s">
        <v>9</v>
      </c>
      <c r="G66" s="4" t="s">
        <v>9</v>
      </c>
      <c r="H66" s="4" t="s">
        <v>132</v>
      </c>
      <c r="I66" s="4" t="s">
        <v>142</v>
      </c>
      <c r="J66" s="4" t="s">
        <v>31</v>
      </c>
      <c r="K66" s="4" t="s">
        <v>32</v>
      </c>
      <c r="L66" s="4" t="s">
        <v>132</v>
      </c>
      <c r="M66" s="4" t="s">
        <v>137</v>
      </c>
      <c r="N66" s="4" t="s">
        <v>132</v>
      </c>
      <c r="O66" s="4" t="s">
        <v>143</v>
      </c>
      <c r="P66" s="4" t="s">
        <v>138</v>
      </c>
      <c r="Q66" s="4" t="s">
        <v>132</v>
      </c>
      <c r="R66" s="4" t="s">
        <v>144</v>
      </c>
      <c r="S66" s="4" t="s">
        <v>144</v>
      </c>
      <c r="T66" s="4" t="s">
        <v>139</v>
      </c>
      <c r="U66" s="4" t="s">
        <v>216</v>
      </c>
      <c r="V66" s="4" t="s">
        <v>9</v>
      </c>
      <c r="W66" s="4" t="s">
        <v>9</v>
      </c>
    </row>
    <row r="67" spans="1:23" x14ac:dyDescent="0.25">
      <c r="A67" s="7" t="s">
        <v>194</v>
      </c>
      <c r="B67" s="4" t="s">
        <v>9</v>
      </c>
      <c r="C67" s="4" t="s">
        <v>9</v>
      </c>
      <c r="D67" s="4" t="s">
        <v>9</v>
      </c>
      <c r="E67" s="4" t="s">
        <v>9</v>
      </c>
      <c r="F67" s="4" t="s">
        <v>9</v>
      </c>
      <c r="G67" s="4" t="s">
        <v>9</v>
      </c>
      <c r="H67" s="4" t="s">
        <v>9</v>
      </c>
      <c r="I67" s="4" t="s">
        <v>9</v>
      </c>
      <c r="J67" s="4" t="s">
        <v>9</v>
      </c>
      <c r="K67" s="4" t="s">
        <v>9</v>
      </c>
      <c r="L67" s="4" t="s">
        <v>9</v>
      </c>
      <c r="M67" s="4" t="s">
        <v>9</v>
      </c>
      <c r="N67" s="4" t="s">
        <v>9</v>
      </c>
      <c r="O67" s="4" t="s">
        <v>9</v>
      </c>
      <c r="P67" s="4" t="s">
        <v>9</v>
      </c>
      <c r="Q67" s="4" t="s">
        <v>9</v>
      </c>
      <c r="R67" s="4" t="s">
        <v>9</v>
      </c>
      <c r="S67" s="4" t="s">
        <v>9</v>
      </c>
      <c r="T67" s="4" t="s">
        <v>139</v>
      </c>
      <c r="U67" s="4" t="s">
        <v>195</v>
      </c>
      <c r="V67" s="4" t="s">
        <v>9</v>
      </c>
      <c r="W67" s="4" t="s">
        <v>9</v>
      </c>
    </row>
    <row r="68" spans="1:23" x14ac:dyDescent="0.25">
      <c r="A68" s="7" t="s">
        <v>210</v>
      </c>
      <c r="B68" s="4" t="s">
        <v>9</v>
      </c>
      <c r="C68" s="4" t="s">
        <v>9</v>
      </c>
      <c r="D68" s="4" t="s">
        <v>9</v>
      </c>
      <c r="E68" s="4" t="s">
        <v>9</v>
      </c>
      <c r="F68" s="4" t="s">
        <v>9</v>
      </c>
      <c r="G68" s="4" t="s">
        <v>9</v>
      </c>
      <c r="H68" s="4" t="s">
        <v>9</v>
      </c>
      <c r="I68" s="4" t="s">
        <v>9</v>
      </c>
      <c r="J68" s="4" t="s">
        <v>9</v>
      </c>
      <c r="K68" s="4" t="s">
        <v>9</v>
      </c>
      <c r="L68" s="4" t="s">
        <v>9</v>
      </c>
      <c r="M68" s="4" t="s">
        <v>9</v>
      </c>
      <c r="N68" s="4" t="s">
        <v>9</v>
      </c>
      <c r="O68" s="4" t="s">
        <v>9</v>
      </c>
      <c r="P68" s="4" t="s">
        <v>9</v>
      </c>
      <c r="Q68" s="4" t="s">
        <v>9</v>
      </c>
      <c r="R68" s="4" t="s">
        <v>9</v>
      </c>
      <c r="S68" s="4" t="s">
        <v>9</v>
      </c>
      <c r="T68" s="4" t="s">
        <v>139</v>
      </c>
      <c r="U68" s="4" t="s">
        <v>211</v>
      </c>
      <c r="V68" s="4" t="s">
        <v>9</v>
      </c>
      <c r="W68" s="4" t="s">
        <v>9</v>
      </c>
    </row>
    <row r="69" spans="1:23" x14ac:dyDescent="0.25">
      <c r="A69" s="7" t="s">
        <v>242</v>
      </c>
      <c r="B69" s="4" t="s">
        <v>9</v>
      </c>
      <c r="C69" s="4" t="s">
        <v>9</v>
      </c>
      <c r="D69" s="4" t="s">
        <v>9</v>
      </c>
      <c r="E69" s="4" t="s">
        <v>9</v>
      </c>
      <c r="F69" s="4" t="s">
        <v>9</v>
      </c>
      <c r="G69" s="4" t="s">
        <v>9</v>
      </c>
      <c r="H69" s="4" t="s">
        <v>9</v>
      </c>
      <c r="I69" s="4" t="s">
        <v>9</v>
      </c>
      <c r="J69" s="4" t="s">
        <v>9</v>
      </c>
      <c r="K69" s="4" t="s">
        <v>9</v>
      </c>
      <c r="L69" s="4" t="s">
        <v>9</v>
      </c>
      <c r="M69" s="4" t="s">
        <v>9</v>
      </c>
      <c r="N69" s="4" t="s">
        <v>9</v>
      </c>
      <c r="O69" s="4" t="s">
        <v>9</v>
      </c>
      <c r="P69" s="4" t="s">
        <v>9</v>
      </c>
      <c r="Q69" s="4" t="s">
        <v>9</v>
      </c>
      <c r="R69" s="4" t="s">
        <v>9</v>
      </c>
      <c r="S69" s="4" t="s">
        <v>9</v>
      </c>
      <c r="T69" s="4" t="s">
        <v>139</v>
      </c>
      <c r="U69" s="4" t="s">
        <v>243</v>
      </c>
      <c r="V69" s="4" t="s">
        <v>9</v>
      </c>
      <c r="W69" s="4" t="s">
        <v>9</v>
      </c>
    </row>
    <row r="70" spans="1:23" x14ac:dyDescent="0.25">
      <c r="A70" s="7" t="s">
        <v>208</v>
      </c>
      <c r="B70" s="4" t="s">
        <v>9</v>
      </c>
      <c r="C70" s="4" t="s">
        <v>9</v>
      </c>
      <c r="D70" s="4" t="s">
        <v>9</v>
      </c>
      <c r="E70" s="4" t="s">
        <v>9</v>
      </c>
      <c r="F70" s="4" t="s">
        <v>9</v>
      </c>
      <c r="G70" s="4" t="s">
        <v>9</v>
      </c>
      <c r="H70" s="4" t="s">
        <v>9</v>
      </c>
      <c r="I70" s="4" t="s">
        <v>9</v>
      </c>
      <c r="J70" s="4" t="s">
        <v>9</v>
      </c>
      <c r="K70" s="4" t="s">
        <v>9</v>
      </c>
      <c r="L70" s="4" t="s">
        <v>9</v>
      </c>
      <c r="M70" s="4" t="s">
        <v>9</v>
      </c>
      <c r="N70" s="4" t="s">
        <v>9</v>
      </c>
      <c r="O70" s="4" t="s">
        <v>9</v>
      </c>
      <c r="P70" s="4" t="s">
        <v>9</v>
      </c>
      <c r="Q70" s="4" t="s">
        <v>9</v>
      </c>
      <c r="R70" s="4" t="s">
        <v>9</v>
      </c>
      <c r="S70" s="4" t="s">
        <v>9</v>
      </c>
      <c r="T70" s="4" t="s">
        <v>139</v>
      </c>
      <c r="U70" s="4" t="s">
        <v>209</v>
      </c>
      <c r="V70" s="4" t="s">
        <v>9</v>
      </c>
      <c r="W70" s="4" t="s">
        <v>9</v>
      </c>
    </row>
    <row r="71" spans="1:23" x14ac:dyDescent="0.25">
      <c r="A71" s="7" t="s">
        <v>236</v>
      </c>
      <c r="B71" s="4" t="s">
        <v>9</v>
      </c>
      <c r="C71" s="4" t="s">
        <v>9</v>
      </c>
      <c r="D71" s="4" t="s">
        <v>9</v>
      </c>
      <c r="E71" s="4" t="s">
        <v>9</v>
      </c>
      <c r="F71" s="4" t="s">
        <v>9</v>
      </c>
      <c r="G71" s="4" t="s">
        <v>9</v>
      </c>
      <c r="H71" s="4" t="s">
        <v>9</v>
      </c>
      <c r="I71" s="4" t="s">
        <v>9</v>
      </c>
      <c r="J71" s="4" t="s">
        <v>9</v>
      </c>
      <c r="K71" s="4" t="s">
        <v>9</v>
      </c>
      <c r="L71" s="4" t="s">
        <v>9</v>
      </c>
      <c r="M71" s="4" t="s">
        <v>9</v>
      </c>
      <c r="N71" s="4" t="s">
        <v>9</v>
      </c>
      <c r="O71" s="4" t="s">
        <v>9</v>
      </c>
      <c r="P71" s="4" t="s">
        <v>9</v>
      </c>
      <c r="Q71" s="4" t="s">
        <v>9</v>
      </c>
      <c r="R71" s="4" t="s">
        <v>9</v>
      </c>
      <c r="S71" s="4" t="s">
        <v>9</v>
      </c>
      <c r="T71" s="4" t="s">
        <v>139</v>
      </c>
      <c r="U71" s="4" t="s">
        <v>237</v>
      </c>
      <c r="V71" s="4" t="s">
        <v>9</v>
      </c>
      <c r="W71" s="4" t="s">
        <v>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5290A-90EF-40D1-A542-091F2FB00589}">
  <dimension ref="A1:D72"/>
  <sheetViews>
    <sheetView topLeftCell="A22" workbookViewId="0">
      <selection sqref="A1:A1048576"/>
    </sheetView>
  </sheetViews>
  <sheetFormatPr defaultRowHeight="15" x14ac:dyDescent="0.25"/>
  <cols>
    <col min="1" max="1" width="15.7109375" style="15" bestFit="1" customWidth="1"/>
    <col min="2" max="2" width="9.42578125" bestFit="1" customWidth="1"/>
    <col min="3" max="3" width="8" bestFit="1" customWidth="1"/>
    <col min="4" max="4" width="9" bestFit="1" customWidth="1"/>
  </cols>
  <sheetData>
    <row r="1" spans="1:4" x14ac:dyDescent="0.25">
      <c r="A1" s="15" t="s">
        <v>1</v>
      </c>
      <c r="B1" t="s">
        <v>64</v>
      </c>
      <c r="C1" t="s">
        <v>65</v>
      </c>
      <c r="D1" t="s">
        <v>66</v>
      </c>
    </row>
    <row r="2" spans="1:4" x14ac:dyDescent="0.25">
      <c r="A2" s="15">
        <v>420226521211</v>
      </c>
      <c r="B2">
        <v>0</v>
      </c>
      <c r="C2">
        <v>0</v>
      </c>
      <c r="D2">
        <v>5.5</v>
      </c>
    </row>
    <row r="3" spans="1:4" x14ac:dyDescent="0.25">
      <c r="A3" s="15">
        <v>420226521212</v>
      </c>
      <c r="B3">
        <v>0</v>
      </c>
      <c r="C3">
        <v>0</v>
      </c>
      <c r="D3">
        <v>5.5</v>
      </c>
    </row>
    <row r="4" spans="1:4" x14ac:dyDescent="0.25">
      <c r="A4" s="15">
        <v>420226521213</v>
      </c>
      <c r="B4">
        <v>0</v>
      </c>
      <c r="C4">
        <v>0</v>
      </c>
      <c r="D4">
        <v>5.5</v>
      </c>
    </row>
    <row r="5" spans="1:4" x14ac:dyDescent="0.25">
      <c r="A5" s="15">
        <v>420226523001</v>
      </c>
      <c r="B5">
        <v>0</v>
      </c>
      <c r="C5">
        <v>0</v>
      </c>
      <c r="D5">
        <v>5.5</v>
      </c>
    </row>
    <row r="6" spans="1:4" x14ac:dyDescent="0.25">
      <c r="A6" s="15">
        <v>420226523002</v>
      </c>
      <c r="B6">
        <v>0</v>
      </c>
      <c r="C6">
        <v>0</v>
      </c>
      <c r="D6">
        <v>5.5</v>
      </c>
    </row>
    <row r="7" spans="1:4" x14ac:dyDescent="0.25">
      <c r="A7" s="15">
        <v>420226523003</v>
      </c>
      <c r="B7">
        <v>12015</v>
      </c>
      <c r="C7">
        <v>0</v>
      </c>
      <c r="D7">
        <v>14.979999999999999</v>
      </c>
    </row>
    <row r="8" spans="1:4" x14ac:dyDescent="0.25">
      <c r="A8" s="15">
        <v>420272650172</v>
      </c>
      <c r="B8">
        <v>0</v>
      </c>
      <c r="C8">
        <v>0</v>
      </c>
      <c r="D8">
        <v>5.5</v>
      </c>
    </row>
    <row r="9" spans="1:4" x14ac:dyDescent="0.25">
      <c r="A9" s="15">
        <v>420272661201</v>
      </c>
      <c r="B9">
        <v>0</v>
      </c>
      <c r="C9">
        <v>0</v>
      </c>
      <c r="D9">
        <v>5.5</v>
      </c>
    </row>
    <row r="10" spans="1:4" x14ac:dyDescent="0.25">
      <c r="A10" s="15">
        <v>420272661202</v>
      </c>
      <c r="B10">
        <v>22098</v>
      </c>
      <c r="C10">
        <v>0</v>
      </c>
      <c r="D10">
        <v>45.110000000000007</v>
      </c>
    </row>
    <row r="11" spans="1:4" x14ac:dyDescent="0.25">
      <c r="A11" s="15">
        <v>420272661203</v>
      </c>
      <c r="B11">
        <v>72506</v>
      </c>
      <c r="C11">
        <v>0</v>
      </c>
      <c r="D11">
        <v>629.28000000000009</v>
      </c>
    </row>
    <row r="12" spans="1:4" x14ac:dyDescent="0.25">
      <c r="A12" s="15">
        <v>420272661204</v>
      </c>
      <c r="B12">
        <v>458</v>
      </c>
      <c r="C12">
        <v>0</v>
      </c>
      <c r="D12">
        <v>5.5</v>
      </c>
    </row>
    <row r="13" spans="1:4" x14ac:dyDescent="0.25">
      <c r="A13" s="15">
        <v>420272681100</v>
      </c>
      <c r="B13">
        <v>0</v>
      </c>
      <c r="C13">
        <v>0</v>
      </c>
      <c r="D13">
        <v>5.5</v>
      </c>
    </row>
    <row r="14" spans="1:4" x14ac:dyDescent="0.25">
      <c r="A14" s="15">
        <v>420272681120</v>
      </c>
      <c r="B14">
        <v>0</v>
      </c>
      <c r="C14">
        <v>0</v>
      </c>
      <c r="D14">
        <v>5.5</v>
      </c>
    </row>
    <row r="15" spans="1:4" x14ac:dyDescent="0.25">
      <c r="A15" s="15">
        <v>420272681123</v>
      </c>
      <c r="B15">
        <v>546</v>
      </c>
      <c r="C15">
        <v>0</v>
      </c>
      <c r="D15">
        <v>5.5</v>
      </c>
    </row>
    <row r="16" spans="1:4" x14ac:dyDescent="0.25">
      <c r="A16" s="15">
        <v>420272681131</v>
      </c>
      <c r="B16">
        <v>0</v>
      </c>
      <c r="C16">
        <v>0</v>
      </c>
      <c r="D16">
        <v>5.5</v>
      </c>
    </row>
    <row r="17" spans="1:4" x14ac:dyDescent="0.25">
      <c r="A17" s="15">
        <v>420272681134</v>
      </c>
      <c r="B17">
        <v>217</v>
      </c>
      <c r="C17">
        <v>0</v>
      </c>
      <c r="D17">
        <v>5.5</v>
      </c>
    </row>
    <row r="18" spans="1:4" x14ac:dyDescent="0.25">
      <c r="A18" s="15">
        <v>420272681145</v>
      </c>
      <c r="B18">
        <v>360</v>
      </c>
      <c r="C18">
        <v>0</v>
      </c>
      <c r="D18">
        <v>8.4999999999999982</v>
      </c>
    </row>
    <row r="19" spans="1:4" x14ac:dyDescent="0.25">
      <c r="A19" s="15">
        <v>420272681154</v>
      </c>
      <c r="B19">
        <v>0</v>
      </c>
      <c r="C19">
        <v>0</v>
      </c>
      <c r="D19">
        <v>5.5</v>
      </c>
    </row>
    <row r="20" spans="1:4" x14ac:dyDescent="0.25">
      <c r="A20" s="15">
        <v>420272681926</v>
      </c>
      <c r="B20">
        <v>0</v>
      </c>
      <c r="C20">
        <v>0</v>
      </c>
      <c r="D20">
        <v>5.5</v>
      </c>
    </row>
    <row r="21" spans="1:4" x14ac:dyDescent="0.25">
      <c r="A21" s="15">
        <v>420272690814</v>
      </c>
      <c r="B21">
        <v>0</v>
      </c>
      <c r="C21">
        <v>0</v>
      </c>
      <c r="D21">
        <v>5.5</v>
      </c>
    </row>
    <row r="22" spans="1:4" x14ac:dyDescent="0.25">
      <c r="A22" s="15">
        <v>420272701103</v>
      </c>
      <c r="B22">
        <v>2208</v>
      </c>
      <c r="C22">
        <v>0</v>
      </c>
      <c r="D22">
        <v>29.12</v>
      </c>
    </row>
    <row r="23" spans="1:4" x14ac:dyDescent="0.25">
      <c r="A23" s="15">
        <v>420272701104</v>
      </c>
      <c r="B23">
        <v>747</v>
      </c>
      <c r="C23">
        <v>0</v>
      </c>
      <c r="D23">
        <v>5.5</v>
      </c>
    </row>
    <row r="24" spans="1:4" x14ac:dyDescent="0.25">
      <c r="A24" s="15">
        <v>420272701105</v>
      </c>
      <c r="B24">
        <v>0</v>
      </c>
      <c r="C24">
        <v>0</v>
      </c>
      <c r="D24">
        <v>5.5</v>
      </c>
    </row>
    <row r="25" spans="1:4" x14ac:dyDescent="0.25">
      <c r="A25" s="15">
        <v>420272701700</v>
      </c>
      <c r="B25">
        <v>60</v>
      </c>
      <c r="C25">
        <v>0</v>
      </c>
      <c r="D25">
        <v>5.5</v>
      </c>
    </row>
    <row r="26" spans="1:4" x14ac:dyDescent="0.25">
      <c r="A26" s="15">
        <v>420272706592</v>
      </c>
      <c r="B26">
        <v>0</v>
      </c>
      <c r="C26">
        <v>0</v>
      </c>
      <c r="D26">
        <v>5.5</v>
      </c>
    </row>
    <row r="27" spans="1:4" x14ac:dyDescent="0.25">
      <c r="A27" s="15">
        <v>420277000300</v>
      </c>
      <c r="B27">
        <v>0</v>
      </c>
      <c r="C27">
        <v>0</v>
      </c>
      <c r="D27">
        <v>5.5</v>
      </c>
    </row>
    <row r="28" spans="1:4" x14ac:dyDescent="0.25">
      <c r="A28" s="15">
        <v>420601590608</v>
      </c>
      <c r="B28">
        <v>220542</v>
      </c>
      <c r="C28">
        <v>302439</v>
      </c>
      <c r="D28">
        <v>3286.74</v>
      </c>
    </row>
    <row r="29" spans="1:4" x14ac:dyDescent="0.25">
      <c r="A29" s="15">
        <v>420605210102</v>
      </c>
      <c r="B29">
        <v>106669</v>
      </c>
      <c r="C29">
        <v>38869</v>
      </c>
      <c r="D29">
        <v>2748.75</v>
      </c>
    </row>
    <row r="30" spans="1:4" x14ac:dyDescent="0.25">
      <c r="A30" s="15">
        <v>420606082679</v>
      </c>
      <c r="B30">
        <v>44220</v>
      </c>
      <c r="C30">
        <v>0</v>
      </c>
      <c r="D30">
        <v>742.5</v>
      </c>
    </row>
    <row r="31" spans="1:4" x14ac:dyDescent="0.25">
      <c r="A31" s="15">
        <v>420702035974</v>
      </c>
      <c r="B31">
        <v>90761</v>
      </c>
      <c r="C31">
        <v>4243</v>
      </c>
      <c r="D31">
        <v>1870</v>
      </c>
    </row>
    <row r="32" spans="1:4" x14ac:dyDescent="0.25">
      <c r="A32" s="15">
        <v>420702035976</v>
      </c>
      <c r="B32">
        <v>11340</v>
      </c>
      <c r="C32">
        <v>0</v>
      </c>
      <c r="D32">
        <v>935</v>
      </c>
    </row>
    <row r="33" spans="1:4" x14ac:dyDescent="0.25">
      <c r="A33" s="15">
        <v>420720130569</v>
      </c>
      <c r="B33">
        <v>240</v>
      </c>
      <c r="C33">
        <v>0</v>
      </c>
      <c r="D33">
        <v>935</v>
      </c>
    </row>
    <row r="34" spans="1:4" x14ac:dyDescent="0.25">
      <c r="A34" s="15">
        <v>420724336169</v>
      </c>
      <c r="B34">
        <v>0</v>
      </c>
      <c r="C34">
        <v>0</v>
      </c>
      <c r="D34">
        <v>1870</v>
      </c>
    </row>
    <row r="35" spans="1:4" x14ac:dyDescent="0.25">
      <c r="A35" s="15">
        <v>420724336188</v>
      </c>
      <c r="B35">
        <v>35545</v>
      </c>
      <c r="C35">
        <v>33</v>
      </c>
      <c r="D35">
        <v>1877.4</v>
      </c>
    </row>
    <row r="36" spans="1:4" x14ac:dyDescent="0.25">
      <c r="A36" s="15">
        <v>420724336190</v>
      </c>
      <c r="B36">
        <v>80273</v>
      </c>
      <c r="C36">
        <v>15458</v>
      </c>
      <c r="D36">
        <v>1886</v>
      </c>
    </row>
    <row r="37" spans="1:4" x14ac:dyDescent="0.25">
      <c r="A37" s="15">
        <v>420724863181</v>
      </c>
      <c r="B37">
        <v>0</v>
      </c>
      <c r="C37">
        <v>723574</v>
      </c>
      <c r="D37">
        <v>2722.5</v>
      </c>
    </row>
    <row r="38" spans="1:4" x14ac:dyDescent="0.25">
      <c r="A38" s="15">
        <v>420725004222</v>
      </c>
      <c r="B38">
        <v>0</v>
      </c>
      <c r="C38">
        <v>0</v>
      </c>
      <c r="D38">
        <v>2645.5</v>
      </c>
    </row>
    <row r="39" spans="1:4" x14ac:dyDescent="0.25">
      <c r="A39" s="15">
        <v>420725064932</v>
      </c>
      <c r="B39">
        <v>0</v>
      </c>
      <c r="C39">
        <v>0</v>
      </c>
      <c r="D39">
        <v>2645.5</v>
      </c>
    </row>
    <row r="40" spans="1:4" x14ac:dyDescent="0.25">
      <c r="A40" s="15">
        <v>420725382696</v>
      </c>
      <c r="B40">
        <v>0</v>
      </c>
      <c r="C40">
        <v>0</v>
      </c>
      <c r="D40">
        <v>5.5</v>
      </c>
    </row>
    <row r="41" spans="1:4" x14ac:dyDescent="0.25">
      <c r="A41" s="15">
        <v>420725404066</v>
      </c>
      <c r="B41">
        <v>0</v>
      </c>
      <c r="C41">
        <v>7243</v>
      </c>
      <c r="D41">
        <v>830.5</v>
      </c>
    </row>
    <row r="42" spans="1:4" x14ac:dyDescent="0.25">
      <c r="A42" s="15">
        <v>420725468227</v>
      </c>
      <c r="B42">
        <v>0</v>
      </c>
      <c r="C42">
        <v>0</v>
      </c>
      <c r="D42">
        <v>830.5</v>
      </c>
    </row>
    <row r="43" spans="1:4" x14ac:dyDescent="0.25">
      <c r="A43" s="15">
        <v>420725545151</v>
      </c>
      <c r="B43">
        <v>135195</v>
      </c>
      <c r="C43">
        <v>742</v>
      </c>
      <c r="D43">
        <v>1870</v>
      </c>
    </row>
    <row r="44" spans="1:4" x14ac:dyDescent="0.25">
      <c r="A44" s="15">
        <v>420725545197</v>
      </c>
      <c r="B44">
        <v>0</v>
      </c>
      <c r="C44">
        <v>0</v>
      </c>
      <c r="D44">
        <v>5.5</v>
      </c>
    </row>
    <row r="45" spans="1:4" x14ac:dyDescent="0.25">
      <c r="A45" s="15">
        <v>420725887984</v>
      </c>
      <c r="B45">
        <v>61170</v>
      </c>
      <c r="C45">
        <v>44508</v>
      </c>
      <c r="D45">
        <v>2722.5</v>
      </c>
    </row>
    <row r="46" spans="1:4" x14ac:dyDescent="0.25">
      <c r="A46" s="15">
        <v>420725887986</v>
      </c>
      <c r="B46">
        <v>95781</v>
      </c>
      <c r="C46">
        <v>17130</v>
      </c>
      <c r="D46">
        <v>1877.5</v>
      </c>
    </row>
    <row r="47" spans="1:4" x14ac:dyDescent="0.25">
      <c r="A47" s="15">
        <v>420727851969</v>
      </c>
      <c r="B47">
        <v>35854</v>
      </c>
      <c r="C47">
        <v>1607</v>
      </c>
      <c r="D47">
        <v>1873.75</v>
      </c>
    </row>
    <row r="48" spans="1:4" x14ac:dyDescent="0.25">
      <c r="A48" s="15">
        <v>420737739250</v>
      </c>
      <c r="B48">
        <v>73570</v>
      </c>
      <c r="C48">
        <v>129510</v>
      </c>
      <c r="D48">
        <v>2874</v>
      </c>
    </row>
    <row r="49" spans="1:4" x14ac:dyDescent="0.25">
      <c r="A49" s="15">
        <v>420770146790</v>
      </c>
      <c r="B49">
        <v>0</v>
      </c>
      <c r="C49">
        <v>0</v>
      </c>
      <c r="D49">
        <v>935</v>
      </c>
    </row>
    <row r="50" spans="1:4" x14ac:dyDescent="0.25">
      <c r="A50" s="15">
        <v>420770186181</v>
      </c>
      <c r="B50">
        <v>6185</v>
      </c>
      <c r="C50">
        <v>4264</v>
      </c>
      <c r="D50">
        <v>1870</v>
      </c>
    </row>
    <row r="51" spans="1:4" x14ac:dyDescent="0.25">
      <c r="A51" s="15">
        <v>420770186182</v>
      </c>
      <c r="B51">
        <v>77233</v>
      </c>
      <c r="C51">
        <v>16911</v>
      </c>
      <c r="D51">
        <v>1870</v>
      </c>
    </row>
    <row r="52" spans="1:4" x14ac:dyDescent="0.25">
      <c r="A52" s="15">
        <v>420770193757</v>
      </c>
      <c r="B52">
        <v>16272</v>
      </c>
      <c r="C52">
        <v>1952</v>
      </c>
      <c r="D52">
        <v>1885</v>
      </c>
    </row>
    <row r="53" spans="1:4" x14ac:dyDescent="0.25">
      <c r="A53" s="15">
        <v>420771121279</v>
      </c>
      <c r="B53">
        <v>13782</v>
      </c>
      <c r="C53">
        <v>886</v>
      </c>
      <c r="D53">
        <v>1873.75</v>
      </c>
    </row>
    <row r="54" spans="1:4" x14ac:dyDescent="0.25">
      <c r="A54" s="15">
        <v>420771240912</v>
      </c>
      <c r="B54">
        <v>110285</v>
      </c>
      <c r="C54">
        <v>0</v>
      </c>
      <c r="D54">
        <v>1870</v>
      </c>
    </row>
    <row r="55" spans="1:4" x14ac:dyDescent="0.25">
      <c r="A55" s="15">
        <v>420773784894</v>
      </c>
      <c r="B55">
        <v>66540</v>
      </c>
      <c r="C55">
        <v>679</v>
      </c>
      <c r="D55">
        <v>1885</v>
      </c>
    </row>
    <row r="56" spans="1:4" x14ac:dyDescent="0.25">
      <c r="A56" s="15">
        <v>420775407730</v>
      </c>
      <c r="B56">
        <v>0</v>
      </c>
      <c r="C56">
        <v>0</v>
      </c>
      <c r="D56">
        <v>2722.5</v>
      </c>
    </row>
    <row r="57" spans="1:4" x14ac:dyDescent="0.25">
      <c r="A57" s="15">
        <v>420775869195</v>
      </c>
      <c r="B57">
        <v>0</v>
      </c>
      <c r="C57">
        <v>0</v>
      </c>
      <c r="D57">
        <v>5.5</v>
      </c>
    </row>
    <row r="58" spans="1:4" x14ac:dyDescent="0.25">
      <c r="A58" s="15">
        <v>420776621376</v>
      </c>
      <c r="B58">
        <v>0</v>
      </c>
      <c r="C58">
        <v>0</v>
      </c>
      <c r="D58">
        <v>830.5</v>
      </c>
    </row>
    <row r="59" spans="1:4" x14ac:dyDescent="0.25">
      <c r="A59" s="15">
        <v>420776621392</v>
      </c>
      <c r="B59">
        <v>0</v>
      </c>
      <c r="C59">
        <v>0</v>
      </c>
      <c r="D59">
        <v>830.5</v>
      </c>
    </row>
    <row r="60" spans="1:4" x14ac:dyDescent="0.25">
      <c r="A60" s="15">
        <v>420777447427</v>
      </c>
      <c r="B60">
        <v>0</v>
      </c>
      <c r="C60">
        <v>4807</v>
      </c>
      <c r="D60">
        <v>830.5</v>
      </c>
    </row>
    <row r="61" spans="1:4" x14ac:dyDescent="0.25">
      <c r="A61" s="15">
        <v>420778464063</v>
      </c>
      <c r="B61">
        <v>26971</v>
      </c>
      <c r="C61">
        <v>11040</v>
      </c>
      <c r="D61">
        <v>2365.04</v>
      </c>
    </row>
    <row r="62" spans="1:4" x14ac:dyDescent="0.25">
      <c r="A62" s="15">
        <v>420778715513</v>
      </c>
      <c r="B62">
        <v>1115</v>
      </c>
      <c r="C62">
        <v>0</v>
      </c>
      <c r="D62">
        <v>1870</v>
      </c>
    </row>
    <row r="63" spans="1:4" x14ac:dyDescent="0.25">
      <c r="A63" s="15">
        <v>420778735729</v>
      </c>
      <c r="B63">
        <v>355</v>
      </c>
      <c r="C63">
        <v>0</v>
      </c>
      <c r="D63">
        <v>11.419999999999998</v>
      </c>
    </row>
    <row r="64" spans="1:4" x14ac:dyDescent="0.25">
      <c r="A64" s="15">
        <v>420778746561</v>
      </c>
      <c r="B64">
        <v>0</v>
      </c>
      <c r="C64">
        <v>0</v>
      </c>
      <c r="D64">
        <v>830.5</v>
      </c>
    </row>
    <row r="65" spans="1:4" x14ac:dyDescent="0.25">
      <c r="A65" s="15">
        <v>420778746562</v>
      </c>
      <c r="B65">
        <v>0</v>
      </c>
      <c r="C65">
        <v>0</v>
      </c>
      <c r="D65">
        <v>5.5</v>
      </c>
    </row>
    <row r="66" spans="1:4" x14ac:dyDescent="0.25">
      <c r="A66" s="15">
        <v>420778765901</v>
      </c>
      <c r="B66">
        <v>2593</v>
      </c>
      <c r="C66">
        <v>1032</v>
      </c>
      <c r="D66">
        <v>1885.57</v>
      </c>
    </row>
    <row r="67" spans="1:4" x14ac:dyDescent="0.25">
      <c r="A67" s="15">
        <v>420778766833</v>
      </c>
      <c r="B67">
        <v>0</v>
      </c>
      <c r="C67">
        <v>0</v>
      </c>
      <c r="D67">
        <v>1495</v>
      </c>
    </row>
    <row r="68" spans="1:4" x14ac:dyDescent="0.25">
      <c r="A68" s="15">
        <v>420778767013</v>
      </c>
      <c r="B68">
        <v>0</v>
      </c>
      <c r="C68">
        <v>0</v>
      </c>
      <c r="D68">
        <v>1495</v>
      </c>
    </row>
    <row r="69" spans="1:4" x14ac:dyDescent="0.25">
      <c r="A69" s="15">
        <v>420778767024</v>
      </c>
      <c r="B69">
        <v>0</v>
      </c>
      <c r="C69">
        <v>0</v>
      </c>
      <c r="D69">
        <v>1495</v>
      </c>
    </row>
    <row r="70" spans="1:4" x14ac:dyDescent="0.25">
      <c r="A70" s="15">
        <v>420778767097</v>
      </c>
      <c r="B70">
        <v>0</v>
      </c>
      <c r="C70">
        <v>0</v>
      </c>
      <c r="D70">
        <v>1495</v>
      </c>
    </row>
    <row r="71" spans="1:4" x14ac:dyDescent="0.25">
      <c r="A71" s="15">
        <v>420778767114</v>
      </c>
      <c r="B71">
        <v>0</v>
      </c>
      <c r="C71">
        <v>0</v>
      </c>
      <c r="D71">
        <v>1495</v>
      </c>
    </row>
    <row r="72" spans="1:4" x14ac:dyDescent="0.25">
      <c r="B72">
        <v>1423706</v>
      </c>
      <c r="C72">
        <v>1326965</v>
      </c>
      <c r="D72">
        <v>69748.41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3B0C6-C524-4CB3-8B3A-0A1C8B8AB4F8}">
  <dimension ref="A1:T72"/>
  <sheetViews>
    <sheetView tabSelected="1" workbookViewId="0">
      <selection sqref="A1:XFD1048576"/>
    </sheetView>
  </sheetViews>
  <sheetFormatPr defaultRowHeight="13.5" x14ac:dyDescent="0.25"/>
  <cols>
    <col min="1" max="1" width="13.140625" style="9" bestFit="1" customWidth="1"/>
    <col min="2" max="2" width="30" style="9" bestFit="1" customWidth="1"/>
    <col min="3" max="3" width="8.5703125" style="9" bestFit="1" customWidth="1"/>
    <col min="4" max="4" width="9.5703125" style="11" bestFit="1" customWidth="1"/>
    <col min="5" max="5" width="8" style="9" bestFit="1" customWidth="1"/>
    <col min="6" max="6" width="10.85546875" style="12" bestFit="1" customWidth="1"/>
    <col min="7" max="7" width="20.85546875" style="13" bestFit="1" customWidth="1"/>
    <col min="8" max="8" width="21.5703125" style="14" bestFit="1" customWidth="1"/>
    <col min="9" max="9" width="12.85546875" style="12" bestFit="1" customWidth="1"/>
    <col min="10" max="10" width="34.7109375" style="10" bestFit="1" customWidth="1"/>
    <col min="11" max="11" width="24" style="10" bestFit="1" customWidth="1"/>
    <col min="12" max="12" width="34.7109375" style="10" bestFit="1" customWidth="1"/>
    <col min="13" max="13" width="66.28515625" style="10" bestFit="1" customWidth="1"/>
    <col min="14" max="14" width="22.7109375" style="10" bestFit="1" customWidth="1"/>
    <col min="15" max="15" width="14" style="10" bestFit="1" customWidth="1"/>
    <col min="16" max="16" width="13.85546875" style="10" bestFit="1" customWidth="1"/>
    <col min="17" max="17" width="7.85546875" style="10" bestFit="1" customWidth="1"/>
    <col min="18" max="18" width="18.42578125" style="10" bestFit="1" customWidth="1"/>
    <col min="19" max="19" width="14.28515625" style="10" bestFit="1" customWidth="1"/>
    <col min="20" max="21" width="20.28515625" style="10" bestFit="1" customWidth="1"/>
    <col min="22" max="16384" width="9.140625" style="10"/>
  </cols>
  <sheetData>
    <row r="1" spans="1:20" x14ac:dyDescent="0.25">
      <c r="A1" s="9" t="s">
        <v>1</v>
      </c>
      <c r="B1" s="9" t="s">
        <v>68</v>
      </c>
      <c r="C1" s="10" t="s">
        <v>64</v>
      </c>
      <c r="D1" s="11" t="s">
        <v>309</v>
      </c>
      <c r="E1" s="9" t="s">
        <v>65</v>
      </c>
      <c r="F1" s="12" t="s">
        <v>66</v>
      </c>
      <c r="G1" s="13" t="s">
        <v>307</v>
      </c>
      <c r="H1" s="14" t="s">
        <v>308</v>
      </c>
      <c r="I1" s="12" t="s">
        <v>67</v>
      </c>
      <c r="J1" s="12" t="s">
        <v>120</v>
      </c>
      <c r="K1" s="12" t="s">
        <v>259</v>
      </c>
      <c r="L1" s="12" t="s">
        <v>121</v>
      </c>
      <c r="M1" s="12" t="s">
        <v>123</v>
      </c>
      <c r="N1" s="12" t="s">
        <v>125</v>
      </c>
      <c r="O1" s="12" t="s">
        <v>126</v>
      </c>
      <c r="P1" s="12" t="s">
        <v>103</v>
      </c>
      <c r="Q1" s="12" t="s">
        <v>91</v>
      </c>
      <c r="R1" s="12" t="s">
        <v>127</v>
      </c>
      <c r="S1" s="12" t="s">
        <v>128</v>
      </c>
      <c r="T1" s="12" t="s">
        <v>129</v>
      </c>
    </row>
    <row r="2" spans="1:20" x14ac:dyDescent="0.25">
      <c r="A2" s="9">
        <v>420226521211</v>
      </c>
      <c r="B2" s="9" t="s">
        <v>260</v>
      </c>
      <c r="C2" s="10">
        <v>0</v>
      </c>
      <c r="D2" s="9">
        <f>Připojit1[[#This Row],[Minuty]]/60</f>
        <v>0</v>
      </c>
      <c r="E2" s="9">
        <v>0</v>
      </c>
      <c r="F2" s="12">
        <v>5.5</v>
      </c>
      <c r="G2" s="13">
        <f>Připojit1[[#This Row],[Data]]/5</f>
        <v>0</v>
      </c>
      <c r="H2" s="14">
        <f>Připojit1[[#This Row],[Minuty]]/5</f>
        <v>0</v>
      </c>
      <c r="I2" s="12">
        <f>Připojit1[[#This Row],[Cena]]/5</f>
        <v>1.1000000000000001</v>
      </c>
      <c r="J2" s="9" t="s">
        <v>133</v>
      </c>
      <c r="K2" s="9" t="s">
        <v>10</v>
      </c>
      <c r="L2" s="9" t="s">
        <v>9</v>
      </c>
      <c r="M2" s="9" t="s">
        <v>9</v>
      </c>
      <c r="N2" s="9" t="s">
        <v>9</v>
      </c>
      <c r="O2" s="9" t="s">
        <v>9</v>
      </c>
      <c r="P2" s="9" t="s">
        <v>9</v>
      </c>
      <c r="Q2" s="9" t="s">
        <v>9</v>
      </c>
      <c r="R2" s="9" t="s">
        <v>9</v>
      </c>
      <c r="S2" s="9" t="s">
        <v>9</v>
      </c>
      <c r="T2" s="9" t="s">
        <v>9</v>
      </c>
    </row>
    <row r="3" spans="1:20" x14ac:dyDescent="0.25">
      <c r="A3" s="9">
        <v>420226521212</v>
      </c>
      <c r="B3" s="9" t="s">
        <v>260</v>
      </c>
      <c r="C3" s="10">
        <v>0</v>
      </c>
      <c r="D3" s="9">
        <f>Připojit1[[#This Row],[Minuty]]/60</f>
        <v>0</v>
      </c>
      <c r="E3" s="9">
        <v>0</v>
      </c>
      <c r="F3" s="12">
        <v>5.5</v>
      </c>
      <c r="G3" s="13">
        <f>Připojit1[[#This Row],[Data]]/5</f>
        <v>0</v>
      </c>
      <c r="H3" s="14">
        <f>Připojit1[[#This Row],[Minuty]]/5</f>
        <v>0</v>
      </c>
      <c r="I3" s="12">
        <f>Připojit1[[#This Row],[Cena]]/5</f>
        <v>1.1000000000000001</v>
      </c>
      <c r="J3" s="9" t="s">
        <v>133</v>
      </c>
      <c r="K3" s="9" t="s">
        <v>10</v>
      </c>
      <c r="L3" s="9" t="s">
        <v>9</v>
      </c>
      <c r="M3" s="9" t="s">
        <v>9</v>
      </c>
      <c r="N3" s="9" t="s">
        <v>9</v>
      </c>
      <c r="O3" s="9" t="s">
        <v>9</v>
      </c>
      <c r="P3" s="9" t="s">
        <v>9</v>
      </c>
      <c r="Q3" s="9" t="s">
        <v>9</v>
      </c>
      <c r="R3" s="9" t="s">
        <v>9</v>
      </c>
      <c r="S3" s="9" t="s">
        <v>9</v>
      </c>
      <c r="T3" s="9" t="s">
        <v>9</v>
      </c>
    </row>
    <row r="4" spans="1:20" x14ac:dyDescent="0.25">
      <c r="A4" s="9">
        <v>420226521213</v>
      </c>
      <c r="B4" s="9" t="s">
        <v>260</v>
      </c>
      <c r="C4" s="10">
        <v>0</v>
      </c>
      <c r="D4" s="9">
        <f>Připojit1[[#This Row],[Minuty]]/60</f>
        <v>0</v>
      </c>
      <c r="E4" s="9">
        <v>0</v>
      </c>
      <c r="F4" s="12">
        <v>5.5</v>
      </c>
      <c r="G4" s="13">
        <f>Připojit1[[#This Row],[Data]]/5</f>
        <v>0</v>
      </c>
      <c r="H4" s="14">
        <f>Připojit1[[#This Row],[Minuty]]/5</f>
        <v>0</v>
      </c>
      <c r="I4" s="12">
        <f>Připojit1[[#This Row],[Cena]]/5</f>
        <v>1.1000000000000001</v>
      </c>
      <c r="J4" s="9" t="s">
        <v>133</v>
      </c>
      <c r="K4" s="9" t="s">
        <v>10</v>
      </c>
      <c r="L4" s="9" t="s">
        <v>9</v>
      </c>
      <c r="M4" s="9" t="s">
        <v>9</v>
      </c>
      <c r="N4" s="9" t="s">
        <v>9</v>
      </c>
      <c r="O4" s="9" t="s">
        <v>9</v>
      </c>
      <c r="P4" s="9" t="s">
        <v>9</v>
      </c>
      <c r="Q4" s="9" t="s">
        <v>9</v>
      </c>
      <c r="R4" s="9" t="s">
        <v>9</v>
      </c>
      <c r="S4" s="9" t="s">
        <v>9</v>
      </c>
      <c r="T4" s="9" t="s">
        <v>9</v>
      </c>
    </row>
    <row r="5" spans="1:20" x14ac:dyDescent="0.25">
      <c r="A5" s="9">
        <v>420226523001</v>
      </c>
      <c r="B5" s="9" t="s">
        <v>261</v>
      </c>
      <c r="C5" s="10">
        <v>0</v>
      </c>
      <c r="D5" s="9">
        <f>Připojit1[[#This Row],[Minuty]]/60</f>
        <v>0</v>
      </c>
      <c r="E5" s="9">
        <v>0</v>
      </c>
      <c r="F5" s="12">
        <v>5.5</v>
      </c>
      <c r="G5" s="13">
        <f>Připojit1[[#This Row],[Data]]/5</f>
        <v>0</v>
      </c>
      <c r="H5" s="14">
        <f>Připojit1[[#This Row],[Minuty]]/5</f>
        <v>0</v>
      </c>
      <c r="I5" s="12">
        <f>Připojit1[[#This Row],[Cena]]/5</f>
        <v>1.1000000000000001</v>
      </c>
      <c r="J5" s="9" t="s">
        <v>133</v>
      </c>
      <c r="K5" s="9" t="s">
        <v>10</v>
      </c>
      <c r="L5" s="9" t="s">
        <v>9</v>
      </c>
      <c r="M5" s="9" t="s">
        <v>9</v>
      </c>
      <c r="N5" s="9" t="s">
        <v>9</v>
      </c>
      <c r="O5" s="9" t="s">
        <v>9</v>
      </c>
      <c r="P5" s="9" t="s">
        <v>9</v>
      </c>
      <c r="Q5" s="9" t="s">
        <v>9</v>
      </c>
      <c r="R5" s="9" t="s">
        <v>9</v>
      </c>
      <c r="S5" s="9" t="s">
        <v>9</v>
      </c>
      <c r="T5" s="9" t="s">
        <v>9</v>
      </c>
    </row>
    <row r="6" spans="1:20" x14ac:dyDescent="0.25">
      <c r="A6" s="9">
        <v>420226523002</v>
      </c>
      <c r="B6" s="9" t="s">
        <v>262</v>
      </c>
      <c r="C6" s="10">
        <v>0</v>
      </c>
      <c r="D6" s="9">
        <f>Připojit1[[#This Row],[Minuty]]/60</f>
        <v>0</v>
      </c>
      <c r="E6" s="9">
        <v>0</v>
      </c>
      <c r="F6" s="12">
        <v>5.5</v>
      </c>
      <c r="G6" s="13">
        <f>Připojit1[[#This Row],[Data]]/5</f>
        <v>0</v>
      </c>
      <c r="H6" s="14">
        <f>Připojit1[[#This Row],[Minuty]]/5</f>
        <v>0</v>
      </c>
      <c r="I6" s="12">
        <f>Připojit1[[#This Row],[Cena]]/5</f>
        <v>1.1000000000000001</v>
      </c>
      <c r="J6" s="9" t="s">
        <v>133</v>
      </c>
      <c r="K6" s="9" t="s">
        <v>10</v>
      </c>
      <c r="L6" s="9" t="s">
        <v>9</v>
      </c>
      <c r="M6" s="9" t="s">
        <v>9</v>
      </c>
      <c r="N6" s="9" t="s">
        <v>9</v>
      </c>
      <c r="O6" s="9" t="s">
        <v>9</v>
      </c>
      <c r="P6" s="9" t="s">
        <v>9</v>
      </c>
      <c r="Q6" s="9" t="s">
        <v>9</v>
      </c>
      <c r="R6" s="9" t="s">
        <v>9</v>
      </c>
      <c r="S6" s="9" t="s">
        <v>9</v>
      </c>
      <c r="T6" s="9" t="s">
        <v>9</v>
      </c>
    </row>
    <row r="7" spans="1:20" x14ac:dyDescent="0.25">
      <c r="A7" s="9">
        <v>420226523003</v>
      </c>
      <c r="B7" s="9" t="s">
        <v>263</v>
      </c>
      <c r="C7" s="10">
        <v>12015</v>
      </c>
      <c r="D7" s="9">
        <f>Připojit1[[#This Row],[Minuty]]/60</f>
        <v>200.25</v>
      </c>
      <c r="E7" s="9">
        <v>0</v>
      </c>
      <c r="F7" s="12">
        <v>14.979999999999999</v>
      </c>
      <c r="G7" s="13">
        <f>Připojit1[[#This Row],[Data]]/5</f>
        <v>0</v>
      </c>
      <c r="H7" s="14">
        <f>Připojit1[[#This Row],[Minuty]]/5</f>
        <v>2403</v>
      </c>
      <c r="I7" s="12">
        <f>Připojit1[[#This Row],[Cena]]/5</f>
        <v>2.9959999999999996</v>
      </c>
      <c r="J7" s="9" t="s">
        <v>133</v>
      </c>
      <c r="K7" s="9" t="s">
        <v>10</v>
      </c>
      <c r="L7" s="9" t="s">
        <v>9</v>
      </c>
      <c r="M7" s="9" t="s">
        <v>9</v>
      </c>
      <c r="N7" s="9" t="s">
        <v>9</v>
      </c>
      <c r="O7" s="9" t="s">
        <v>9</v>
      </c>
      <c r="P7" s="9" t="s">
        <v>9</v>
      </c>
      <c r="Q7" s="9" t="s">
        <v>9</v>
      </c>
      <c r="R7" s="9" t="s">
        <v>9</v>
      </c>
      <c r="S7" s="9" t="s">
        <v>9</v>
      </c>
      <c r="T7" s="9" t="s">
        <v>9</v>
      </c>
    </row>
    <row r="8" spans="1:20" x14ac:dyDescent="0.25">
      <c r="A8" s="9">
        <v>420272650172</v>
      </c>
      <c r="B8" s="9" t="s">
        <v>264</v>
      </c>
      <c r="C8" s="10">
        <v>0</v>
      </c>
      <c r="D8" s="9">
        <f>Připojit1[[#This Row],[Minuty]]/60</f>
        <v>0</v>
      </c>
      <c r="E8" s="9">
        <v>0</v>
      </c>
      <c r="F8" s="12">
        <v>5.5</v>
      </c>
      <c r="G8" s="13">
        <f>Připojit1[[#This Row],[Data]]/5</f>
        <v>0</v>
      </c>
      <c r="H8" s="14">
        <f>Připojit1[[#This Row],[Minuty]]/5</f>
        <v>0</v>
      </c>
      <c r="I8" s="12">
        <f>Připojit1[[#This Row],[Cena]]/5</f>
        <v>1.1000000000000001</v>
      </c>
      <c r="J8" s="9" t="s">
        <v>133</v>
      </c>
      <c r="K8" s="9" t="s">
        <v>10</v>
      </c>
      <c r="L8" s="9" t="s">
        <v>9</v>
      </c>
      <c r="M8" s="9" t="s">
        <v>9</v>
      </c>
      <c r="N8" s="9" t="s">
        <v>9</v>
      </c>
      <c r="O8" s="9" t="s">
        <v>9</v>
      </c>
      <c r="P8" s="9" t="s">
        <v>9</v>
      </c>
      <c r="Q8" s="9" t="s">
        <v>9</v>
      </c>
      <c r="R8" s="9" t="s">
        <v>9</v>
      </c>
      <c r="S8" s="9" t="s">
        <v>9</v>
      </c>
      <c r="T8" s="9" t="s">
        <v>9</v>
      </c>
    </row>
    <row r="9" spans="1:20" x14ac:dyDescent="0.25">
      <c r="A9" s="9">
        <v>420272661201</v>
      </c>
      <c r="B9" s="9" t="s">
        <v>265</v>
      </c>
      <c r="C9" s="10">
        <v>0</v>
      </c>
      <c r="D9" s="9">
        <f>Připojit1[[#This Row],[Minuty]]/60</f>
        <v>0</v>
      </c>
      <c r="E9" s="9">
        <v>0</v>
      </c>
      <c r="F9" s="12">
        <v>5.5</v>
      </c>
      <c r="G9" s="13">
        <f>Připojit1[[#This Row],[Data]]/5</f>
        <v>0</v>
      </c>
      <c r="H9" s="14">
        <f>Připojit1[[#This Row],[Minuty]]/5</f>
        <v>0</v>
      </c>
      <c r="I9" s="12">
        <f>Připojit1[[#This Row],[Cena]]/5</f>
        <v>1.1000000000000001</v>
      </c>
      <c r="J9" s="9" t="s">
        <v>133</v>
      </c>
      <c r="K9" s="9" t="s">
        <v>10</v>
      </c>
      <c r="L9" s="9" t="s">
        <v>9</v>
      </c>
      <c r="M9" s="9" t="s">
        <v>9</v>
      </c>
      <c r="N9" s="9" t="s">
        <v>9</v>
      </c>
      <c r="O9" s="9" t="s">
        <v>9</v>
      </c>
      <c r="P9" s="9" t="s">
        <v>9</v>
      </c>
      <c r="Q9" s="9" t="s">
        <v>9</v>
      </c>
      <c r="R9" s="9" t="s">
        <v>9</v>
      </c>
      <c r="S9" s="9" t="s">
        <v>9</v>
      </c>
      <c r="T9" s="9" t="s">
        <v>9</v>
      </c>
    </row>
    <row r="10" spans="1:20" x14ac:dyDescent="0.25">
      <c r="A10" s="9">
        <v>420272661202</v>
      </c>
      <c r="B10" s="9" t="s">
        <v>266</v>
      </c>
      <c r="C10" s="10">
        <v>22098</v>
      </c>
      <c r="D10" s="9">
        <f>Připojit1[[#This Row],[Minuty]]/60</f>
        <v>368.3</v>
      </c>
      <c r="E10" s="9">
        <v>0</v>
      </c>
      <c r="F10" s="12">
        <v>45.110000000000007</v>
      </c>
      <c r="G10" s="13">
        <f>Připojit1[[#This Row],[Data]]/5</f>
        <v>0</v>
      </c>
      <c r="H10" s="14">
        <f>Připojit1[[#This Row],[Minuty]]/5</f>
        <v>4419.6000000000004</v>
      </c>
      <c r="I10" s="12">
        <f>Připojit1[[#This Row],[Cena]]/5</f>
        <v>9.022000000000002</v>
      </c>
      <c r="J10" s="9" t="s">
        <v>133</v>
      </c>
      <c r="K10" s="9" t="s">
        <v>10</v>
      </c>
      <c r="L10" s="9" t="s">
        <v>9</v>
      </c>
      <c r="M10" s="9" t="s">
        <v>9</v>
      </c>
      <c r="N10" s="9" t="s">
        <v>9</v>
      </c>
      <c r="O10" s="9" t="s">
        <v>9</v>
      </c>
      <c r="P10" s="9" t="s">
        <v>9</v>
      </c>
      <c r="Q10" s="9" t="s">
        <v>9</v>
      </c>
      <c r="R10" s="9" t="s">
        <v>9</v>
      </c>
      <c r="S10" s="9" t="s">
        <v>9</v>
      </c>
      <c r="T10" s="9" t="s">
        <v>9</v>
      </c>
    </row>
    <row r="11" spans="1:20" x14ac:dyDescent="0.25">
      <c r="A11" s="9">
        <v>420272661203</v>
      </c>
      <c r="B11" s="9" t="s">
        <v>267</v>
      </c>
      <c r="C11" s="10">
        <v>72506</v>
      </c>
      <c r="D11" s="9">
        <f>Připojit1[[#This Row],[Minuty]]/60</f>
        <v>1208.4333333333334</v>
      </c>
      <c r="E11" s="9">
        <v>0</v>
      </c>
      <c r="F11" s="12">
        <v>629.28000000000009</v>
      </c>
      <c r="G11" s="13">
        <f>Připojit1[[#This Row],[Data]]/5</f>
        <v>0</v>
      </c>
      <c r="H11" s="14">
        <f>Připojit1[[#This Row],[Minuty]]/5</f>
        <v>14501.2</v>
      </c>
      <c r="I11" s="12">
        <f>Připojit1[[#This Row],[Cena]]/5</f>
        <v>125.85600000000002</v>
      </c>
      <c r="J11" s="9" t="s">
        <v>133</v>
      </c>
      <c r="K11" s="9" t="s">
        <v>10</v>
      </c>
      <c r="L11" s="9" t="s">
        <v>9</v>
      </c>
      <c r="M11" s="9" t="s">
        <v>9</v>
      </c>
      <c r="N11" s="9" t="s">
        <v>9</v>
      </c>
      <c r="O11" s="9" t="s">
        <v>9</v>
      </c>
      <c r="P11" s="9" t="s">
        <v>9</v>
      </c>
      <c r="Q11" s="9" t="s">
        <v>9</v>
      </c>
      <c r="R11" s="9" t="s">
        <v>9</v>
      </c>
      <c r="S11" s="9" t="s">
        <v>9</v>
      </c>
      <c r="T11" s="9" t="s">
        <v>9</v>
      </c>
    </row>
    <row r="12" spans="1:20" x14ac:dyDescent="0.25">
      <c r="A12" s="9">
        <v>420272661204</v>
      </c>
      <c r="B12" s="9" t="s">
        <v>268</v>
      </c>
      <c r="C12" s="10">
        <v>458</v>
      </c>
      <c r="D12" s="9">
        <f>Připojit1[[#This Row],[Minuty]]/60</f>
        <v>7.6333333333333337</v>
      </c>
      <c r="E12" s="9">
        <v>0</v>
      </c>
      <c r="F12" s="12">
        <v>5.5</v>
      </c>
      <c r="G12" s="13">
        <f>Připojit1[[#This Row],[Data]]/5</f>
        <v>0</v>
      </c>
      <c r="H12" s="14">
        <f>Připojit1[[#This Row],[Minuty]]/5</f>
        <v>91.6</v>
      </c>
      <c r="I12" s="12">
        <f>Připojit1[[#This Row],[Cena]]/5</f>
        <v>1.1000000000000001</v>
      </c>
      <c r="J12" s="9" t="s">
        <v>133</v>
      </c>
      <c r="K12" s="9" t="s">
        <v>10</v>
      </c>
      <c r="L12" s="9" t="s">
        <v>9</v>
      </c>
      <c r="M12" s="9" t="s">
        <v>9</v>
      </c>
      <c r="N12" s="9" t="s">
        <v>9</v>
      </c>
      <c r="O12" s="9" t="s">
        <v>9</v>
      </c>
      <c r="P12" s="9" t="s">
        <v>9</v>
      </c>
      <c r="Q12" s="9" t="s">
        <v>9</v>
      </c>
      <c r="R12" s="9" t="s">
        <v>9</v>
      </c>
      <c r="S12" s="9" t="s">
        <v>9</v>
      </c>
      <c r="T12" s="9" t="s">
        <v>9</v>
      </c>
    </row>
    <row r="13" spans="1:20" x14ac:dyDescent="0.25">
      <c r="A13" s="9">
        <v>420272681100</v>
      </c>
      <c r="B13" s="9" t="s">
        <v>260</v>
      </c>
      <c r="C13" s="10">
        <v>0</v>
      </c>
      <c r="D13" s="9">
        <f>Připojit1[[#This Row],[Minuty]]/60</f>
        <v>0</v>
      </c>
      <c r="E13" s="9">
        <v>0</v>
      </c>
      <c r="F13" s="12">
        <v>5.5</v>
      </c>
      <c r="G13" s="13">
        <f>Připojit1[[#This Row],[Data]]/5</f>
        <v>0</v>
      </c>
      <c r="H13" s="14">
        <f>Připojit1[[#This Row],[Minuty]]/5</f>
        <v>0</v>
      </c>
      <c r="I13" s="12">
        <f>Připojit1[[#This Row],[Cena]]/5</f>
        <v>1.1000000000000001</v>
      </c>
      <c r="J13" s="9" t="s">
        <v>133</v>
      </c>
      <c r="K13" s="9" t="s">
        <v>10</v>
      </c>
      <c r="L13" s="9" t="s">
        <v>9</v>
      </c>
      <c r="M13" s="9" t="s">
        <v>9</v>
      </c>
      <c r="N13" s="9" t="s">
        <v>9</v>
      </c>
      <c r="O13" s="9" t="s">
        <v>9</v>
      </c>
      <c r="P13" s="9" t="s">
        <v>9</v>
      </c>
      <c r="Q13" s="9" t="s">
        <v>9</v>
      </c>
      <c r="R13" s="9" t="s">
        <v>9</v>
      </c>
      <c r="S13" s="9" t="s">
        <v>9</v>
      </c>
      <c r="T13" s="9" t="s">
        <v>9</v>
      </c>
    </row>
    <row r="14" spans="1:20" x14ac:dyDescent="0.25">
      <c r="A14" s="9">
        <v>420272681120</v>
      </c>
      <c r="B14" s="9" t="s">
        <v>260</v>
      </c>
      <c r="C14" s="10">
        <v>0</v>
      </c>
      <c r="D14" s="9">
        <f>Připojit1[[#This Row],[Minuty]]/60</f>
        <v>0</v>
      </c>
      <c r="E14" s="9">
        <v>0</v>
      </c>
      <c r="F14" s="12">
        <v>5.5</v>
      </c>
      <c r="G14" s="13">
        <f>Připojit1[[#This Row],[Data]]/5</f>
        <v>0</v>
      </c>
      <c r="H14" s="14">
        <f>Připojit1[[#This Row],[Minuty]]/5</f>
        <v>0</v>
      </c>
      <c r="I14" s="12">
        <f>Připojit1[[#This Row],[Cena]]/5</f>
        <v>1.1000000000000001</v>
      </c>
      <c r="J14" s="9" t="s">
        <v>133</v>
      </c>
      <c r="K14" s="9" t="s">
        <v>10</v>
      </c>
      <c r="L14" s="9" t="s">
        <v>9</v>
      </c>
      <c r="M14" s="9" t="s">
        <v>9</v>
      </c>
      <c r="N14" s="9" t="s">
        <v>9</v>
      </c>
      <c r="O14" s="9" t="s">
        <v>9</v>
      </c>
      <c r="P14" s="9" t="s">
        <v>9</v>
      </c>
      <c r="Q14" s="9" t="s">
        <v>9</v>
      </c>
      <c r="R14" s="9" t="s">
        <v>9</v>
      </c>
      <c r="S14" s="9" t="s">
        <v>9</v>
      </c>
      <c r="T14" s="9" t="s">
        <v>9</v>
      </c>
    </row>
    <row r="15" spans="1:20" x14ac:dyDescent="0.25">
      <c r="A15" s="9">
        <v>420272681123</v>
      </c>
      <c r="B15" s="9" t="s">
        <v>269</v>
      </c>
      <c r="C15" s="10">
        <v>546</v>
      </c>
      <c r="D15" s="9">
        <f>Připojit1[[#This Row],[Minuty]]/60</f>
        <v>9.1</v>
      </c>
      <c r="E15" s="9">
        <v>0</v>
      </c>
      <c r="F15" s="12">
        <v>5.5</v>
      </c>
      <c r="G15" s="13">
        <f>Připojit1[[#This Row],[Data]]/5</f>
        <v>0</v>
      </c>
      <c r="H15" s="14">
        <f>Připojit1[[#This Row],[Minuty]]/5</f>
        <v>109.2</v>
      </c>
      <c r="I15" s="12">
        <f>Připojit1[[#This Row],[Cena]]/5</f>
        <v>1.1000000000000001</v>
      </c>
      <c r="J15" s="9" t="s">
        <v>133</v>
      </c>
      <c r="K15" s="9" t="s">
        <v>10</v>
      </c>
      <c r="L15" s="9" t="s">
        <v>9</v>
      </c>
      <c r="M15" s="9" t="s">
        <v>9</v>
      </c>
      <c r="N15" s="9" t="s">
        <v>9</v>
      </c>
      <c r="O15" s="9" t="s">
        <v>9</v>
      </c>
      <c r="P15" s="9" t="s">
        <v>9</v>
      </c>
      <c r="Q15" s="9" t="s">
        <v>9</v>
      </c>
      <c r="R15" s="9" t="s">
        <v>9</v>
      </c>
      <c r="S15" s="9" t="s">
        <v>9</v>
      </c>
      <c r="T15" s="9" t="s">
        <v>9</v>
      </c>
    </row>
    <row r="16" spans="1:20" x14ac:dyDescent="0.25">
      <c r="A16" s="9">
        <v>420272681131</v>
      </c>
      <c r="B16" s="9" t="s">
        <v>270</v>
      </c>
      <c r="C16" s="10">
        <v>0</v>
      </c>
      <c r="D16" s="9">
        <f>Připojit1[[#This Row],[Minuty]]/60</f>
        <v>0</v>
      </c>
      <c r="E16" s="9">
        <v>0</v>
      </c>
      <c r="F16" s="12">
        <v>5.5</v>
      </c>
      <c r="G16" s="13">
        <f>Připojit1[[#This Row],[Data]]/5</f>
        <v>0</v>
      </c>
      <c r="H16" s="14">
        <f>Připojit1[[#This Row],[Minuty]]/5</f>
        <v>0</v>
      </c>
      <c r="I16" s="12">
        <f>Připojit1[[#This Row],[Cena]]/5</f>
        <v>1.1000000000000001</v>
      </c>
      <c r="J16" s="9" t="s">
        <v>133</v>
      </c>
      <c r="K16" s="9" t="s">
        <v>10</v>
      </c>
      <c r="L16" s="9" t="s">
        <v>9</v>
      </c>
      <c r="M16" s="9" t="s">
        <v>9</v>
      </c>
      <c r="N16" s="9" t="s">
        <v>9</v>
      </c>
      <c r="O16" s="9" t="s">
        <v>9</v>
      </c>
      <c r="P16" s="9" t="s">
        <v>9</v>
      </c>
      <c r="Q16" s="9" t="s">
        <v>9</v>
      </c>
      <c r="R16" s="9" t="s">
        <v>9</v>
      </c>
      <c r="S16" s="9" t="s">
        <v>9</v>
      </c>
      <c r="T16" s="9" t="s">
        <v>9</v>
      </c>
    </row>
    <row r="17" spans="1:20" x14ac:dyDescent="0.25">
      <c r="A17" s="9">
        <v>420272681134</v>
      </c>
      <c r="B17" s="9" t="s">
        <v>271</v>
      </c>
      <c r="C17" s="10">
        <v>217</v>
      </c>
      <c r="D17" s="9">
        <f>Připojit1[[#This Row],[Minuty]]/60</f>
        <v>3.6166666666666667</v>
      </c>
      <c r="E17" s="9">
        <v>0</v>
      </c>
      <c r="F17" s="12">
        <v>5.5</v>
      </c>
      <c r="G17" s="13">
        <f>Připojit1[[#This Row],[Data]]/5</f>
        <v>0</v>
      </c>
      <c r="H17" s="14">
        <f>Připojit1[[#This Row],[Minuty]]/5</f>
        <v>43.4</v>
      </c>
      <c r="I17" s="12">
        <f>Připojit1[[#This Row],[Cena]]/5</f>
        <v>1.1000000000000001</v>
      </c>
      <c r="J17" s="9" t="s">
        <v>133</v>
      </c>
      <c r="K17" s="9" t="s">
        <v>10</v>
      </c>
      <c r="L17" s="9" t="s">
        <v>9</v>
      </c>
      <c r="M17" s="9" t="s">
        <v>9</v>
      </c>
      <c r="N17" s="9" t="s">
        <v>9</v>
      </c>
      <c r="O17" s="9" t="s">
        <v>9</v>
      </c>
      <c r="P17" s="9" t="s">
        <v>9</v>
      </c>
      <c r="Q17" s="9" t="s">
        <v>9</v>
      </c>
      <c r="R17" s="9" t="s">
        <v>9</v>
      </c>
      <c r="S17" s="9" t="s">
        <v>9</v>
      </c>
      <c r="T17" s="9" t="s">
        <v>9</v>
      </c>
    </row>
    <row r="18" spans="1:20" x14ac:dyDescent="0.25">
      <c r="A18" s="9">
        <v>420272681145</v>
      </c>
      <c r="B18" s="9" t="s">
        <v>272</v>
      </c>
      <c r="C18" s="10">
        <v>360</v>
      </c>
      <c r="D18" s="9">
        <f>Připojit1[[#This Row],[Minuty]]/60</f>
        <v>6</v>
      </c>
      <c r="E18" s="9">
        <v>0</v>
      </c>
      <c r="F18" s="12">
        <v>8.4999999999999982</v>
      </c>
      <c r="G18" s="13">
        <f>Připojit1[[#This Row],[Data]]/5</f>
        <v>0</v>
      </c>
      <c r="H18" s="14">
        <f>Připojit1[[#This Row],[Minuty]]/5</f>
        <v>72</v>
      </c>
      <c r="I18" s="12">
        <f>Připojit1[[#This Row],[Cena]]/5</f>
        <v>1.6999999999999997</v>
      </c>
      <c r="J18" s="9" t="s">
        <v>133</v>
      </c>
      <c r="K18" s="9" t="s">
        <v>10</v>
      </c>
      <c r="L18" s="9" t="s">
        <v>9</v>
      </c>
      <c r="M18" s="9" t="s">
        <v>9</v>
      </c>
      <c r="N18" s="9" t="s">
        <v>9</v>
      </c>
      <c r="O18" s="9" t="s">
        <v>9</v>
      </c>
      <c r="P18" s="9" t="s">
        <v>9</v>
      </c>
      <c r="Q18" s="9" t="s">
        <v>9</v>
      </c>
      <c r="R18" s="9" t="s">
        <v>9</v>
      </c>
      <c r="S18" s="9" t="s">
        <v>9</v>
      </c>
      <c r="T18" s="9" t="s">
        <v>9</v>
      </c>
    </row>
    <row r="19" spans="1:20" x14ac:dyDescent="0.25">
      <c r="A19" s="9">
        <v>420272681154</v>
      </c>
      <c r="B19" s="9" t="s">
        <v>273</v>
      </c>
      <c r="C19" s="10">
        <v>0</v>
      </c>
      <c r="D19" s="9">
        <f>Připojit1[[#This Row],[Minuty]]/60</f>
        <v>0</v>
      </c>
      <c r="E19" s="9">
        <v>0</v>
      </c>
      <c r="F19" s="12">
        <v>5.5</v>
      </c>
      <c r="G19" s="13">
        <f>Připojit1[[#This Row],[Data]]/5</f>
        <v>0</v>
      </c>
      <c r="H19" s="14">
        <f>Připojit1[[#This Row],[Minuty]]/5</f>
        <v>0</v>
      </c>
      <c r="I19" s="12">
        <f>Připojit1[[#This Row],[Cena]]/5</f>
        <v>1.1000000000000001</v>
      </c>
      <c r="J19" s="9" t="s">
        <v>133</v>
      </c>
      <c r="K19" s="9" t="s">
        <v>10</v>
      </c>
      <c r="L19" s="9" t="s">
        <v>9</v>
      </c>
      <c r="M19" s="9" t="s">
        <v>9</v>
      </c>
      <c r="N19" s="9" t="s">
        <v>9</v>
      </c>
      <c r="O19" s="9" t="s">
        <v>9</v>
      </c>
      <c r="P19" s="9" t="s">
        <v>9</v>
      </c>
      <c r="Q19" s="9" t="s">
        <v>9</v>
      </c>
      <c r="R19" s="9" t="s">
        <v>9</v>
      </c>
      <c r="S19" s="9" t="s">
        <v>9</v>
      </c>
      <c r="T19" s="9" t="s">
        <v>9</v>
      </c>
    </row>
    <row r="20" spans="1:20" x14ac:dyDescent="0.25">
      <c r="A20" s="9">
        <v>420272681926</v>
      </c>
      <c r="B20" s="9" t="s">
        <v>260</v>
      </c>
      <c r="C20" s="10">
        <v>0</v>
      </c>
      <c r="D20" s="9">
        <f>Připojit1[[#This Row],[Minuty]]/60</f>
        <v>0</v>
      </c>
      <c r="E20" s="9">
        <v>0</v>
      </c>
      <c r="F20" s="12">
        <v>5.5</v>
      </c>
      <c r="G20" s="13">
        <f>Připojit1[[#This Row],[Data]]/5</f>
        <v>0</v>
      </c>
      <c r="H20" s="14">
        <f>Připojit1[[#This Row],[Minuty]]/5</f>
        <v>0</v>
      </c>
      <c r="I20" s="12">
        <f>Připojit1[[#This Row],[Cena]]/5</f>
        <v>1.1000000000000001</v>
      </c>
      <c r="J20" s="9" t="s">
        <v>133</v>
      </c>
      <c r="K20" s="9" t="s">
        <v>10</v>
      </c>
      <c r="L20" s="9" t="s">
        <v>9</v>
      </c>
      <c r="M20" s="9" t="s">
        <v>9</v>
      </c>
      <c r="N20" s="9" t="s">
        <v>9</v>
      </c>
      <c r="O20" s="9" t="s">
        <v>9</v>
      </c>
      <c r="P20" s="9" t="s">
        <v>9</v>
      </c>
      <c r="Q20" s="9" t="s">
        <v>9</v>
      </c>
      <c r="R20" s="9" t="s">
        <v>9</v>
      </c>
      <c r="S20" s="9" t="s">
        <v>9</v>
      </c>
      <c r="T20" s="9" t="s">
        <v>9</v>
      </c>
    </row>
    <row r="21" spans="1:20" x14ac:dyDescent="0.25">
      <c r="A21" s="9">
        <v>420272690814</v>
      </c>
      <c r="B21" s="9" t="s">
        <v>260</v>
      </c>
      <c r="C21" s="10">
        <v>0</v>
      </c>
      <c r="D21" s="9">
        <f>Připojit1[[#This Row],[Minuty]]/60</f>
        <v>0</v>
      </c>
      <c r="E21" s="9">
        <v>0</v>
      </c>
      <c r="F21" s="12">
        <v>5.5</v>
      </c>
      <c r="G21" s="13">
        <f>Připojit1[[#This Row],[Data]]/5</f>
        <v>0</v>
      </c>
      <c r="H21" s="14">
        <f>Připojit1[[#This Row],[Minuty]]/5</f>
        <v>0</v>
      </c>
      <c r="I21" s="12">
        <f>Připojit1[[#This Row],[Cena]]/5</f>
        <v>1.1000000000000001</v>
      </c>
      <c r="J21" s="9" t="s">
        <v>133</v>
      </c>
      <c r="K21" s="9" t="s">
        <v>10</v>
      </c>
      <c r="L21" s="9" t="s">
        <v>9</v>
      </c>
      <c r="M21" s="9" t="s">
        <v>9</v>
      </c>
      <c r="N21" s="9" t="s">
        <v>9</v>
      </c>
      <c r="O21" s="9" t="s">
        <v>9</v>
      </c>
      <c r="P21" s="9" t="s">
        <v>9</v>
      </c>
      <c r="Q21" s="9" t="s">
        <v>9</v>
      </c>
      <c r="R21" s="9" t="s">
        <v>9</v>
      </c>
      <c r="S21" s="9" t="s">
        <v>9</v>
      </c>
      <c r="T21" s="9" t="s">
        <v>9</v>
      </c>
    </row>
    <row r="22" spans="1:20" x14ac:dyDescent="0.25">
      <c r="A22" s="9">
        <v>420272701103</v>
      </c>
      <c r="B22" s="9" t="s">
        <v>260</v>
      </c>
      <c r="C22" s="10">
        <v>2208</v>
      </c>
      <c r="D22" s="9">
        <f>Připojit1[[#This Row],[Minuty]]/60</f>
        <v>36.799999999999997</v>
      </c>
      <c r="E22" s="9">
        <v>0</v>
      </c>
      <c r="F22" s="12">
        <v>29.12</v>
      </c>
      <c r="G22" s="13">
        <f>Připojit1[[#This Row],[Data]]/5</f>
        <v>0</v>
      </c>
      <c r="H22" s="14">
        <f>Připojit1[[#This Row],[Minuty]]/5</f>
        <v>441.6</v>
      </c>
      <c r="I22" s="12">
        <f>Připojit1[[#This Row],[Cena]]/5</f>
        <v>5.8239999999999998</v>
      </c>
      <c r="J22" s="9" t="s">
        <v>133</v>
      </c>
      <c r="K22" s="9" t="s">
        <v>10</v>
      </c>
      <c r="L22" s="9" t="s">
        <v>9</v>
      </c>
      <c r="M22" s="9" t="s">
        <v>9</v>
      </c>
      <c r="N22" s="9" t="s">
        <v>9</v>
      </c>
      <c r="O22" s="9" t="s">
        <v>9</v>
      </c>
      <c r="P22" s="9" t="s">
        <v>9</v>
      </c>
      <c r="Q22" s="9" t="s">
        <v>9</v>
      </c>
      <c r="R22" s="9" t="s">
        <v>9</v>
      </c>
      <c r="S22" s="9" t="s">
        <v>9</v>
      </c>
      <c r="T22" s="9" t="s">
        <v>9</v>
      </c>
    </row>
    <row r="23" spans="1:20" x14ac:dyDescent="0.25">
      <c r="A23" s="9">
        <v>420272701104</v>
      </c>
      <c r="B23" s="9" t="s">
        <v>260</v>
      </c>
      <c r="C23" s="10">
        <v>747</v>
      </c>
      <c r="D23" s="9">
        <f>Připojit1[[#This Row],[Minuty]]/60</f>
        <v>12.45</v>
      </c>
      <c r="E23" s="9">
        <v>0</v>
      </c>
      <c r="F23" s="12">
        <v>5.5</v>
      </c>
      <c r="G23" s="13">
        <f>Připojit1[[#This Row],[Data]]/5</f>
        <v>0</v>
      </c>
      <c r="H23" s="14">
        <f>Připojit1[[#This Row],[Minuty]]/5</f>
        <v>149.4</v>
      </c>
      <c r="I23" s="12">
        <f>Připojit1[[#This Row],[Cena]]/5</f>
        <v>1.1000000000000001</v>
      </c>
      <c r="J23" s="9" t="s">
        <v>133</v>
      </c>
      <c r="K23" s="9" t="s">
        <v>10</v>
      </c>
      <c r="L23" s="9" t="s">
        <v>9</v>
      </c>
      <c r="M23" s="9" t="s">
        <v>9</v>
      </c>
      <c r="N23" s="9" t="s">
        <v>9</v>
      </c>
      <c r="O23" s="9" t="s">
        <v>9</v>
      </c>
      <c r="P23" s="9" t="s">
        <v>9</v>
      </c>
      <c r="Q23" s="9" t="s">
        <v>9</v>
      </c>
      <c r="R23" s="9" t="s">
        <v>9</v>
      </c>
      <c r="S23" s="9" t="s">
        <v>9</v>
      </c>
      <c r="T23" s="9" t="s">
        <v>9</v>
      </c>
    </row>
    <row r="24" spans="1:20" x14ac:dyDescent="0.25">
      <c r="A24" s="9">
        <v>420272701105</v>
      </c>
      <c r="B24" s="9" t="s">
        <v>260</v>
      </c>
      <c r="C24" s="10">
        <v>0</v>
      </c>
      <c r="D24" s="9">
        <f>Připojit1[[#This Row],[Minuty]]/60</f>
        <v>0</v>
      </c>
      <c r="E24" s="9">
        <v>0</v>
      </c>
      <c r="F24" s="12">
        <v>5.5</v>
      </c>
      <c r="G24" s="13">
        <f>Připojit1[[#This Row],[Data]]/5</f>
        <v>0</v>
      </c>
      <c r="H24" s="14">
        <f>Připojit1[[#This Row],[Minuty]]/5</f>
        <v>0</v>
      </c>
      <c r="I24" s="12">
        <f>Připojit1[[#This Row],[Cena]]/5</f>
        <v>1.1000000000000001</v>
      </c>
      <c r="J24" s="9" t="s">
        <v>133</v>
      </c>
      <c r="K24" s="9" t="s">
        <v>10</v>
      </c>
      <c r="L24" s="9" t="s">
        <v>9</v>
      </c>
      <c r="M24" s="9" t="s">
        <v>9</v>
      </c>
      <c r="N24" s="9" t="s">
        <v>9</v>
      </c>
      <c r="O24" s="9" t="s">
        <v>9</v>
      </c>
      <c r="P24" s="9" t="s">
        <v>9</v>
      </c>
      <c r="Q24" s="9" t="s">
        <v>9</v>
      </c>
      <c r="R24" s="9" t="s">
        <v>9</v>
      </c>
      <c r="S24" s="9" t="s">
        <v>9</v>
      </c>
      <c r="T24" s="9" t="s">
        <v>9</v>
      </c>
    </row>
    <row r="25" spans="1:20" x14ac:dyDescent="0.25">
      <c r="A25" s="9">
        <v>420272701700</v>
      </c>
      <c r="B25" s="9" t="s">
        <v>260</v>
      </c>
      <c r="C25" s="10">
        <v>60</v>
      </c>
      <c r="D25" s="9">
        <f>Připojit1[[#This Row],[Minuty]]/60</f>
        <v>1</v>
      </c>
      <c r="E25" s="9">
        <v>0</v>
      </c>
      <c r="F25" s="12">
        <v>5.5</v>
      </c>
      <c r="G25" s="13">
        <f>Připojit1[[#This Row],[Data]]/5</f>
        <v>0</v>
      </c>
      <c r="H25" s="14">
        <f>Připojit1[[#This Row],[Minuty]]/5</f>
        <v>12</v>
      </c>
      <c r="I25" s="12">
        <f>Připojit1[[#This Row],[Cena]]/5</f>
        <v>1.1000000000000001</v>
      </c>
      <c r="J25" s="9" t="s">
        <v>133</v>
      </c>
      <c r="K25" s="9" t="s">
        <v>10</v>
      </c>
      <c r="L25" s="9" t="s">
        <v>9</v>
      </c>
      <c r="M25" s="9" t="s">
        <v>9</v>
      </c>
      <c r="N25" s="9" t="s">
        <v>9</v>
      </c>
      <c r="O25" s="9" t="s">
        <v>9</v>
      </c>
      <c r="P25" s="9" t="s">
        <v>9</v>
      </c>
      <c r="Q25" s="9" t="s">
        <v>9</v>
      </c>
      <c r="R25" s="9" t="s">
        <v>9</v>
      </c>
      <c r="S25" s="9" t="s">
        <v>9</v>
      </c>
      <c r="T25" s="9" t="s">
        <v>9</v>
      </c>
    </row>
    <row r="26" spans="1:20" x14ac:dyDescent="0.25">
      <c r="A26" s="9">
        <v>420272706592</v>
      </c>
      <c r="B26" s="9" t="s">
        <v>260</v>
      </c>
      <c r="C26" s="10">
        <v>0</v>
      </c>
      <c r="D26" s="9">
        <f>Připojit1[[#This Row],[Minuty]]/60</f>
        <v>0</v>
      </c>
      <c r="E26" s="9">
        <v>0</v>
      </c>
      <c r="F26" s="12">
        <v>5.5</v>
      </c>
      <c r="G26" s="13">
        <f>Připojit1[[#This Row],[Data]]/5</f>
        <v>0</v>
      </c>
      <c r="H26" s="14">
        <f>Připojit1[[#This Row],[Minuty]]/5</f>
        <v>0</v>
      </c>
      <c r="I26" s="12">
        <f>Připojit1[[#This Row],[Cena]]/5</f>
        <v>1.1000000000000001</v>
      </c>
      <c r="J26" s="9" t="s">
        <v>133</v>
      </c>
      <c r="K26" s="9" t="s">
        <v>10</v>
      </c>
      <c r="L26" s="9" t="s">
        <v>9</v>
      </c>
      <c r="M26" s="9" t="s">
        <v>9</v>
      </c>
      <c r="N26" s="9" t="s">
        <v>9</v>
      </c>
      <c r="O26" s="9" t="s">
        <v>9</v>
      </c>
      <c r="P26" s="9" t="s">
        <v>9</v>
      </c>
      <c r="Q26" s="9" t="s">
        <v>9</v>
      </c>
      <c r="R26" s="9" t="s">
        <v>9</v>
      </c>
      <c r="S26" s="9" t="s">
        <v>9</v>
      </c>
      <c r="T26" s="9" t="s">
        <v>9</v>
      </c>
    </row>
    <row r="27" spans="1:20" x14ac:dyDescent="0.25">
      <c r="A27" s="9">
        <v>420277000300</v>
      </c>
      <c r="B27" s="9" t="s">
        <v>260</v>
      </c>
      <c r="C27" s="10">
        <v>0</v>
      </c>
      <c r="D27" s="9">
        <f>Připojit1[[#This Row],[Minuty]]/60</f>
        <v>0</v>
      </c>
      <c r="E27" s="9">
        <v>0</v>
      </c>
      <c r="F27" s="12">
        <v>5.5</v>
      </c>
      <c r="G27" s="13">
        <f>Připojit1[[#This Row],[Data]]/5</f>
        <v>0</v>
      </c>
      <c r="H27" s="14">
        <f>Připojit1[[#This Row],[Minuty]]/5</f>
        <v>0</v>
      </c>
      <c r="I27" s="12">
        <f>Připojit1[[#This Row],[Cena]]/5</f>
        <v>1.1000000000000001</v>
      </c>
      <c r="J27" s="9" t="s">
        <v>133</v>
      </c>
      <c r="K27" s="9" t="s">
        <v>10</v>
      </c>
      <c r="L27" s="9" t="s">
        <v>9</v>
      </c>
      <c r="M27" s="9" t="s">
        <v>9</v>
      </c>
      <c r="N27" s="9" t="s">
        <v>9</v>
      </c>
      <c r="O27" s="9" t="s">
        <v>9</v>
      </c>
      <c r="P27" s="9" t="s">
        <v>9</v>
      </c>
      <c r="Q27" s="9" t="s">
        <v>9</v>
      </c>
      <c r="R27" s="9" t="s">
        <v>9</v>
      </c>
      <c r="S27" s="9" t="s">
        <v>9</v>
      </c>
      <c r="T27" s="9" t="s">
        <v>9</v>
      </c>
    </row>
    <row r="28" spans="1:20" x14ac:dyDescent="0.25">
      <c r="A28" s="9">
        <v>420601590608</v>
      </c>
      <c r="B28" s="9" t="s">
        <v>274</v>
      </c>
      <c r="C28" s="10">
        <v>220542</v>
      </c>
      <c r="D28" s="9">
        <f>Připojit1[[#This Row],[Minuty]]/60</f>
        <v>3675.7</v>
      </c>
      <c r="E28" s="9">
        <v>302439</v>
      </c>
      <c r="F28" s="12">
        <v>3286.74</v>
      </c>
      <c r="G28" s="13">
        <f>Připojit1[[#This Row],[Data]]/5</f>
        <v>60487.8</v>
      </c>
      <c r="H28" s="14">
        <f>Připojit1[[#This Row],[Minuty]]/5</f>
        <v>44108.4</v>
      </c>
      <c r="I28" s="12">
        <f>Připojit1[[#This Row],[Cena]]/5</f>
        <v>657.34799999999996</v>
      </c>
      <c r="J28" s="9" t="s">
        <v>170</v>
      </c>
      <c r="K28" s="9" t="s">
        <v>19</v>
      </c>
      <c r="L28" s="9" t="s">
        <v>24</v>
      </c>
      <c r="M28" s="9" t="s">
        <v>137</v>
      </c>
      <c r="N28" s="9" t="s">
        <v>143</v>
      </c>
      <c r="O28" s="9" t="s">
        <v>138</v>
      </c>
      <c r="P28" s="9" t="s">
        <v>132</v>
      </c>
      <c r="Q28" s="9" t="s">
        <v>144</v>
      </c>
      <c r="R28" s="9" t="s">
        <v>144</v>
      </c>
      <c r="S28" s="9" t="s">
        <v>249</v>
      </c>
      <c r="T28" s="9" t="s">
        <v>250</v>
      </c>
    </row>
    <row r="29" spans="1:20" x14ac:dyDescent="0.25">
      <c r="A29" s="9">
        <v>420605210102</v>
      </c>
      <c r="B29" s="9" t="s">
        <v>275</v>
      </c>
      <c r="C29" s="10">
        <v>106669</v>
      </c>
      <c r="D29" s="9">
        <f>Připojit1[[#This Row],[Minuty]]/60</f>
        <v>1777.8166666666666</v>
      </c>
      <c r="E29" s="9">
        <v>38869</v>
      </c>
      <c r="F29" s="12">
        <v>2748.75</v>
      </c>
      <c r="G29" s="13">
        <f>Připojit1[[#This Row],[Data]]/5</f>
        <v>7773.8</v>
      </c>
      <c r="H29" s="14">
        <f>Připojit1[[#This Row],[Minuty]]/5</f>
        <v>21333.8</v>
      </c>
      <c r="I29" s="12">
        <f>Připojit1[[#This Row],[Cena]]/5</f>
        <v>549.75</v>
      </c>
      <c r="J29" s="9" t="s">
        <v>170</v>
      </c>
      <c r="K29" s="9" t="s">
        <v>19</v>
      </c>
      <c r="L29" s="9" t="s">
        <v>24</v>
      </c>
      <c r="M29" s="9" t="s">
        <v>137</v>
      </c>
      <c r="N29" s="9" t="s">
        <v>143</v>
      </c>
      <c r="O29" s="9" t="s">
        <v>138</v>
      </c>
      <c r="P29" s="9" t="s">
        <v>144</v>
      </c>
      <c r="Q29" s="9" t="s">
        <v>144</v>
      </c>
      <c r="R29" s="9" t="s">
        <v>144</v>
      </c>
      <c r="S29" s="9" t="s">
        <v>139</v>
      </c>
      <c r="T29" s="9" t="s">
        <v>233</v>
      </c>
    </row>
    <row r="30" spans="1:20" x14ac:dyDescent="0.25">
      <c r="A30" s="9">
        <v>420606082679</v>
      </c>
      <c r="B30" s="9" t="s">
        <v>276</v>
      </c>
      <c r="C30" s="10">
        <v>44220</v>
      </c>
      <c r="D30" s="9">
        <f>Připojit1[[#This Row],[Minuty]]/60</f>
        <v>737</v>
      </c>
      <c r="E30" s="9">
        <v>0</v>
      </c>
      <c r="F30" s="12">
        <v>742.5</v>
      </c>
      <c r="G30" s="13">
        <f>Připojit1[[#This Row],[Data]]/5</f>
        <v>0</v>
      </c>
      <c r="H30" s="14">
        <f>Připojit1[[#This Row],[Minuty]]/5</f>
        <v>8844</v>
      </c>
      <c r="I30" s="12">
        <f>Připojit1[[#This Row],[Cena]]/5</f>
        <v>148.5</v>
      </c>
      <c r="J30" s="9" t="s">
        <v>153</v>
      </c>
      <c r="K30" s="9" t="s">
        <v>10</v>
      </c>
      <c r="L30" s="9" t="s">
        <v>132</v>
      </c>
      <c r="M30" s="9" t="s">
        <v>137</v>
      </c>
      <c r="N30" s="9" t="s">
        <v>132</v>
      </c>
      <c r="O30" s="9" t="s">
        <v>138</v>
      </c>
      <c r="P30" s="9" t="s">
        <v>132</v>
      </c>
      <c r="Q30" s="9" t="s">
        <v>132</v>
      </c>
      <c r="R30" s="9" t="s">
        <v>132</v>
      </c>
      <c r="S30" s="9" t="s">
        <v>139</v>
      </c>
      <c r="T30" s="9" t="s">
        <v>199</v>
      </c>
    </row>
    <row r="31" spans="1:20" x14ac:dyDescent="0.25">
      <c r="A31" s="9">
        <v>420702035974</v>
      </c>
      <c r="B31" s="9" t="s">
        <v>277</v>
      </c>
      <c r="C31" s="10">
        <v>90761</v>
      </c>
      <c r="D31" s="9">
        <f>Připojit1[[#This Row],[Minuty]]/60</f>
        <v>1512.6833333333334</v>
      </c>
      <c r="E31" s="9">
        <v>4243</v>
      </c>
      <c r="F31" s="12">
        <v>1870</v>
      </c>
      <c r="G31" s="13">
        <f>Připojit1[[#This Row],[Data]]/5</f>
        <v>848.6</v>
      </c>
      <c r="H31" s="14">
        <f>Připojit1[[#This Row],[Minuty]]/5</f>
        <v>18152.2</v>
      </c>
      <c r="I31" s="12">
        <f>Připojit1[[#This Row],[Cena]]/5</f>
        <v>374</v>
      </c>
      <c r="J31" s="9" t="s">
        <v>142</v>
      </c>
      <c r="K31" s="9" t="s">
        <v>31</v>
      </c>
      <c r="L31" s="9" t="s">
        <v>32</v>
      </c>
      <c r="M31" s="9" t="s">
        <v>137</v>
      </c>
      <c r="N31" s="9" t="s">
        <v>143</v>
      </c>
      <c r="O31" s="9" t="s">
        <v>138</v>
      </c>
      <c r="P31" s="9" t="s">
        <v>132</v>
      </c>
      <c r="Q31" s="9" t="s">
        <v>144</v>
      </c>
      <c r="R31" s="9" t="s">
        <v>144</v>
      </c>
      <c r="S31" s="9" t="s">
        <v>139</v>
      </c>
      <c r="T31" s="9" t="s">
        <v>145</v>
      </c>
    </row>
    <row r="32" spans="1:20" x14ac:dyDescent="0.25">
      <c r="A32" s="9">
        <v>420702035976</v>
      </c>
      <c r="B32" s="9" t="s">
        <v>278</v>
      </c>
      <c r="C32" s="10">
        <v>11340</v>
      </c>
      <c r="D32" s="9">
        <f>Připojit1[[#This Row],[Minuty]]/60</f>
        <v>189</v>
      </c>
      <c r="E32" s="9">
        <v>0</v>
      </c>
      <c r="F32" s="12">
        <v>935</v>
      </c>
      <c r="G32" s="13">
        <f>Připojit1[[#This Row],[Data]]/5</f>
        <v>0</v>
      </c>
      <c r="H32" s="14">
        <f>Připojit1[[#This Row],[Minuty]]/5</f>
        <v>2268</v>
      </c>
      <c r="I32" s="12">
        <f>Připojit1[[#This Row],[Cena]]/5</f>
        <v>187</v>
      </c>
      <c r="J32" s="9" t="s">
        <v>136</v>
      </c>
      <c r="K32" s="9" t="s">
        <v>34</v>
      </c>
      <c r="L32" s="9" t="s">
        <v>132</v>
      </c>
      <c r="M32" s="9" t="s">
        <v>137</v>
      </c>
      <c r="N32" s="9" t="s">
        <v>132</v>
      </c>
      <c r="O32" s="9" t="s">
        <v>138</v>
      </c>
      <c r="P32" s="9" t="s">
        <v>132</v>
      </c>
      <c r="Q32" s="9" t="s">
        <v>132</v>
      </c>
      <c r="R32" s="9" t="s">
        <v>132</v>
      </c>
      <c r="S32" s="9" t="s">
        <v>139</v>
      </c>
      <c r="T32" s="9" t="s">
        <v>140</v>
      </c>
    </row>
    <row r="33" spans="1:20" x14ac:dyDescent="0.25">
      <c r="A33" s="9">
        <v>420720130569</v>
      </c>
      <c r="B33" s="9" t="s">
        <v>279</v>
      </c>
      <c r="C33" s="10">
        <v>240</v>
      </c>
      <c r="D33" s="9">
        <f>Připojit1[[#This Row],[Minuty]]/60</f>
        <v>4</v>
      </c>
      <c r="E33" s="9">
        <v>0</v>
      </c>
      <c r="F33" s="12">
        <v>935</v>
      </c>
      <c r="G33" s="13">
        <f>Připojit1[[#This Row],[Data]]/5</f>
        <v>0</v>
      </c>
      <c r="H33" s="14">
        <f>Připojit1[[#This Row],[Minuty]]/5</f>
        <v>48</v>
      </c>
      <c r="I33" s="12">
        <f>Připojit1[[#This Row],[Cena]]/5</f>
        <v>187</v>
      </c>
      <c r="J33" s="9" t="s">
        <v>136</v>
      </c>
      <c r="K33" s="9" t="s">
        <v>34</v>
      </c>
      <c r="L33" s="9" t="s">
        <v>132</v>
      </c>
      <c r="M33" s="9" t="s">
        <v>137</v>
      </c>
      <c r="N33" s="9" t="s">
        <v>143</v>
      </c>
      <c r="O33" s="9" t="s">
        <v>138</v>
      </c>
      <c r="P33" s="9" t="s">
        <v>132</v>
      </c>
      <c r="Q33" s="9" t="s">
        <v>144</v>
      </c>
      <c r="R33" s="9" t="s">
        <v>132</v>
      </c>
      <c r="S33" s="9" t="s">
        <v>139</v>
      </c>
      <c r="T33" s="9" t="s">
        <v>202</v>
      </c>
    </row>
    <row r="34" spans="1:20" x14ac:dyDescent="0.25">
      <c r="A34" s="9">
        <v>420724336169</v>
      </c>
      <c r="B34" s="9" t="s">
        <v>280</v>
      </c>
      <c r="C34" s="10">
        <v>0</v>
      </c>
      <c r="D34" s="9">
        <f>Připojit1[[#This Row],[Minuty]]/60</f>
        <v>0</v>
      </c>
      <c r="E34" s="9">
        <v>0</v>
      </c>
      <c r="F34" s="12">
        <v>1870</v>
      </c>
      <c r="G34" s="13">
        <f>Připojit1[[#This Row],[Data]]/5</f>
        <v>0</v>
      </c>
      <c r="H34" s="14">
        <f>Připojit1[[#This Row],[Minuty]]/5</f>
        <v>0</v>
      </c>
      <c r="I34" s="12">
        <f>Připojit1[[#This Row],[Cena]]/5</f>
        <v>374</v>
      </c>
      <c r="J34" s="9" t="s">
        <v>142</v>
      </c>
      <c r="K34" s="9" t="s">
        <v>31</v>
      </c>
      <c r="L34" s="9" t="s">
        <v>32</v>
      </c>
      <c r="M34" s="9" t="s">
        <v>137</v>
      </c>
      <c r="N34" s="9" t="s">
        <v>143</v>
      </c>
      <c r="O34" s="9" t="s">
        <v>138</v>
      </c>
      <c r="P34" s="9" t="s">
        <v>132</v>
      </c>
      <c r="Q34" s="9" t="s">
        <v>132</v>
      </c>
      <c r="R34" s="9" t="s">
        <v>144</v>
      </c>
      <c r="S34" s="9" t="s">
        <v>139</v>
      </c>
      <c r="T34" s="9" t="s">
        <v>183</v>
      </c>
    </row>
    <row r="35" spans="1:20" x14ac:dyDescent="0.25">
      <c r="A35" s="9">
        <v>420724336188</v>
      </c>
      <c r="B35" s="9" t="s">
        <v>281</v>
      </c>
      <c r="C35" s="10">
        <v>35545</v>
      </c>
      <c r="D35" s="9">
        <f>Připojit1[[#This Row],[Minuty]]/60</f>
        <v>592.41666666666663</v>
      </c>
      <c r="E35" s="9">
        <v>33</v>
      </c>
      <c r="F35" s="12">
        <v>1877.4</v>
      </c>
      <c r="G35" s="13">
        <f>Připojit1[[#This Row],[Data]]/5</f>
        <v>6.6</v>
      </c>
      <c r="H35" s="14">
        <f>Připojit1[[#This Row],[Minuty]]/5</f>
        <v>7109</v>
      </c>
      <c r="I35" s="12">
        <f>Připojit1[[#This Row],[Cena]]/5</f>
        <v>375.48</v>
      </c>
      <c r="J35" s="9" t="s">
        <v>142</v>
      </c>
      <c r="K35" s="9" t="s">
        <v>31</v>
      </c>
      <c r="L35" s="9" t="s">
        <v>32</v>
      </c>
      <c r="M35" s="9" t="s">
        <v>137</v>
      </c>
      <c r="N35" s="9" t="s">
        <v>132</v>
      </c>
      <c r="O35" s="9" t="s">
        <v>138</v>
      </c>
      <c r="P35" s="9" t="s">
        <v>132</v>
      </c>
      <c r="Q35" s="9" t="s">
        <v>132</v>
      </c>
      <c r="R35" s="9" t="s">
        <v>144</v>
      </c>
      <c r="S35" s="9" t="s">
        <v>139</v>
      </c>
      <c r="T35" s="9" t="s">
        <v>239</v>
      </c>
    </row>
    <row r="36" spans="1:20" x14ac:dyDescent="0.25">
      <c r="A36" s="9">
        <v>420724336190</v>
      </c>
      <c r="B36" s="9" t="s">
        <v>282</v>
      </c>
      <c r="C36" s="10">
        <v>80273</v>
      </c>
      <c r="D36" s="9">
        <f>Připojit1[[#This Row],[Minuty]]/60</f>
        <v>1337.8833333333334</v>
      </c>
      <c r="E36" s="9">
        <v>15458</v>
      </c>
      <c r="F36" s="12">
        <v>1886</v>
      </c>
      <c r="G36" s="13">
        <f>Připojit1[[#This Row],[Data]]/5</f>
        <v>3091.6</v>
      </c>
      <c r="H36" s="14">
        <f>Připojit1[[#This Row],[Minuty]]/5</f>
        <v>16054.6</v>
      </c>
      <c r="I36" s="12">
        <f>Připojit1[[#This Row],[Cena]]/5</f>
        <v>377.2</v>
      </c>
      <c r="J36" s="9" t="s">
        <v>142</v>
      </c>
      <c r="K36" s="9" t="s">
        <v>31</v>
      </c>
      <c r="L36" s="9" t="s">
        <v>32</v>
      </c>
      <c r="M36" s="9" t="s">
        <v>137</v>
      </c>
      <c r="N36" s="9" t="s">
        <v>143</v>
      </c>
      <c r="O36" s="9" t="s">
        <v>138</v>
      </c>
      <c r="P36" s="9" t="s">
        <v>132</v>
      </c>
      <c r="Q36" s="9" t="s">
        <v>132</v>
      </c>
      <c r="R36" s="9" t="s">
        <v>144</v>
      </c>
      <c r="S36" s="9" t="s">
        <v>139</v>
      </c>
      <c r="T36" s="9" t="s">
        <v>231</v>
      </c>
    </row>
    <row r="37" spans="1:20" x14ac:dyDescent="0.25">
      <c r="A37" s="9">
        <v>420724863181</v>
      </c>
      <c r="B37" s="9" t="s">
        <v>283</v>
      </c>
      <c r="C37" s="10">
        <v>0</v>
      </c>
      <c r="D37" s="9">
        <f>Připojit1[[#This Row],[Minuty]]/60</f>
        <v>0</v>
      </c>
      <c r="E37" s="9">
        <v>723574</v>
      </c>
      <c r="F37" s="12">
        <v>2722.5</v>
      </c>
      <c r="G37" s="13">
        <f>Připojit1[[#This Row],[Data]]/5</f>
        <v>144714.79999999999</v>
      </c>
      <c r="H37" s="14">
        <f>Připojit1[[#This Row],[Minuty]]/5</f>
        <v>0</v>
      </c>
      <c r="I37" s="12">
        <f>Připojit1[[#This Row],[Cena]]/5</f>
        <v>544.5</v>
      </c>
      <c r="J37" s="9" t="s">
        <v>170</v>
      </c>
      <c r="K37" s="9" t="s">
        <v>19</v>
      </c>
      <c r="L37" s="9" t="s">
        <v>24</v>
      </c>
      <c r="M37" s="9" t="s">
        <v>137</v>
      </c>
      <c r="N37" s="9" t="s">
        <v>143</v>
      </c>
      <c r="O37" s="9" t="s">
        <v>138</v>
      </c>
      <c r="P37" s="9" t="s">
        <v>132</v>
      </c>
      <c r="Q37" s="9" t="s">
        <v>144</v>
      </c>
      <c r="R37" s="9" t="s">
        <v>132</v>
      </c>
      <c r="S37" s="9" t="s">
        <v>139</v>
      </c>
      <c r="T37" s="9" t="s">
        <v>241</v>
      </c>
    </row>
    <row r="38" spans="1:20" x14ac:dyDescent="0.25">
      <c r="A38" s="9">
        <v>420725004222</v>
      </c>
      <c r="B38" s="9" t="s">
        <v>284</v>
      </c>
      <c r="C38" s="10">
        <v>0</v>
      </c>
      <c r="D38" s="9">
        <f>Připojit1[[#This Row],[Minuty]]/60</f>
        <v>0</v>
      </c>
      <c r="E38" s="9">
        <v>0</v>
      </c>
      <c r="F38" s="12">
        <v>2645.5</v>
      </c>
      <c r="G38" s="13">
        <f>Připojit1[[#This Row],[Data]]/5</f>
        <v>0</v>
      </c>
      <c r="H38" s="14">
        <f>Připojit1[[#This Row],[Minuty]]/5</f>
        <v>0</v>
      </c>
      <c r="I38" s="12">
        <f>Připojit1[[#This Row],[Cena]]/5</f>
        <v>529.1</v>
      </c>
      <c r="J38" s="9" t="s">
        <v>153</v>
      </c>
      <c r="K38" s="9" t="s">
        <v>36</v>
      </c>
      <c r="L38" s="9" t="s">
        <v>37</v>
      </c>
      <c r="M38" s="9" t="s">
        <v>137</v>
      </c>
      <c r="N38" s="9" t="s">
        <v>143</v>
      </c>
      <c r="O38" s="9" t="s">
        <v>138</v>
      </c>
      <c r="P38" s="9" t="s">
        <v>132</v>
      </c>
      <c r="Q38" s="9" t="s">
        <v>144</v>
      </c>
      <c r="R38" s="9" t="s">
        <v>132</v>
      </c>
      <c r="S38" s="9" t="s">
        <v>139</v>
      </c>
      <c r="T38" s="9" t="s">
        <v>218</v>
      </c>
    </row>
    <row r="39" spans="1:20" x14ac:dyDescent="0.25">
      <c r="A39" s="9">
        <v>420725064932</v>
      </c>
      <c r="B39" s="9" t="s">
        <v>285</v>
      </c>
      <c r="C39" s="10">
        <v>0</v>
      </c>
      <c r="D39" s="9">
        <f>Připojit1[[#This Row],[Minuty]]/60</f>
        <v>0</v>
      </c>
      <c r="E39" s="9">
        <v>0</v>
      </c>
      <c r="F39" s="12">
        <v>2645.5</v>
      </c>
      <c r="G39" s="13">
        <f>Připojit1[[#This Row],[Data]]/5</f>
        <v>0</v>
      </c>
      <c r="H39" s="14">
        <f>Připojit1[[#This Row],[Minuty]]/5</f>
        <v>0</v>
      </c>
      <c r="I39" s="12">
        <f>Připojit1[[#This Row],[Cena]]/5</f>
        <v>529.1</v>
      </c>
      <c r="J39" s="9" t="s">
        <v>153</v>
      </c>
      <c r="K39" s="9" t="s">
        <v>36</v>
      </c>
      <c r="L39" s="9" t="s">
        <v>37</v>
      </c>
      <c r="M39" s="9" t="s">
        <v>137</v>
      </c>
      <c r="N39" s="9" t="s">
        <v>143</v>
      </c>
      <c r="O39" s="9" t="s">
        <v>138</v>
      </c>
      <c r="P39" s="9" t="s">
        <v>132</v>
      </c>
      <c r="Q39" s="9" t="s">
        <v>144</v>
      </c>
      <c r="R39" s="9" t="s">
        <v>132</v>
      </c>
      <c r="S39" s="9" t="s">
        <v>139</v>
      </c>
      <c r="T39" s="9" t="s">
        <v>193</v>
      </c>
    </row>
    <row r="40" spans="1:20" x14ac:dyDescent="0.25">
      <c r="A40" s="9">
        <v>420725382696</v>
      </c>
      <c r="B40" s="9" t="s">
        <v>268</v>
      </c>
      <c r="C40" s="10">
        <v>0</v>
      </c>
      <c r="D40" s="9">
        <f>Připojit1[[#This Row],[Minuty]]/60</f>
        <v>0</v>
      </c>
      <c r="E40" s="9">
        <v>0</v>
      </c>
      <c r="F40" s="12">
        <v>5.5</v>
      </c>
      <c r="G40" s="13">
        <f>Připojit1[[#This Row],[Data]]/5</f>
        <v>0</v>
      </c>
      <c r="H40" s="14">
        <f>Připojit1[[#This Row],[Minuty]]/5</f>
        <v>0</v>
      </c>
      <c r="I40" s="12">
        <f>Připojit1[[#This Row],[Cena]]/5</f>
        <v>1.1000000000000001</v>
      </c>
      <c r="J40" s="9" t="s">
        <v>153</v>
      </c>
      <c r="K40" s="9" t="s">
        <v>10</v>
      </c>
      <c r="L40" s="9" t="s">
        <v>132</v>
      </c>
      <c r="M40" s="9" t="s">
        <v>137</v>
      </c>
      <c r="N40" s="9" t="s">
        <v>143</v>
      </c>
      <c r="O40" s="9" t="s">
        <v>138</v>
      </c>
      <c r="P40" s="9" t="s">
        <v>132</v>
      </c>
      <c r="Q40" s="9" t="s">
        <v>144</v>
      </c>
      <c r="R40" s="9" t="s">
        <v>132</v>
      </c>
      <c r="S40" s="9" t="s">
        <v>139</v>
      </c>
      <c r="T40" s="9" t="s">
        <v>188</v>
      </c>
    </row>
    <row r="41" spans="1:20" x14ac:dyDescent="0.25">
      <c r="A41" s="9">
        <v>420725404066</v>
      </c>
      <c r="B41" s="9" t="s">
        <v>286</v>
      </c>
      <c r="C41" s="10">
        <v>0</v>
      </c>
      <c r="D41" s="9">
        <f>Připojit1[[#This Row],[Minuty]]/60</f>
        <v>0</v>
      </c>
      <c r="E41" s="9">
        <v>7243</v>
      </c>
      <c r="F41" s="12">
        <v>830.5</v>
      </c>
      <c r="G41" s="13">
        <f>Připojit1[[#This Row],[Data]]/5</f>
        <v>1448.6</v>
      </c>
      <c r="H41" s="14">
        <f>Připojit1[[#This Row],[Minuty]]/5</f>
        <v>0</v>
      </c>
      <c r="I41" s="12">
        <f>Připojit1[[#This Row],[Cena]]/5</f>
        <v>166.1</v>
      </c>
      <c r="J41" s="9" t="s">
        <v>153</v>
      </c>
      <c r="K41" s="9" t="s">
        <v>36</v>
      </c>
      <c r="L41" s="9" t="s">
        <v>38</v>
      </c>
      <c r="M41" s="9" t="s">
        <v>137</v>
      </c>
      <c r="N41" s="9" t="s">
        <v>143</v>
      </c>
      <c r="O41" s="9" t="s">
        <v>138</v>
      </c>
      <c r="P41" s="9" t="s">
        <v>132</v>
      </c>
      <c r="Q41" s="9" t="s">
        <v>144</v>
      </c>
      <c r="R41" s="9" t="s">
        <v>132</v>
      </c>
      <c r="S41" s="9" t="s">
        <v>139</v>
      </c>
      <c r="T41" s="9" t="s">
        <v>247</v>
      </c>
    </row>
    <row r="42" spans="1:20" x14ac:dyDescent="0.25">
      <c r="A42" s="9">
        <v>420725468227</v>
      </c>
      <c r="B42" s="9" t="s">
        <v>283</v>
      </c>
      <c r="C42" s="10">
        <v>0</v>
      </c>
      <c r="D42" s="9">
        <f>Připojit1[[#This Row],[Minuty]]/60</f>
        <v>0</v>
      </c>
      <c r="E42" s="9">
        <v>0</v>
      </c>
      <c r="F42" s="12">
        <v>830.5</v>
      </c>
      <c r="G42" s="13">
        <f>Připojit1[[#This Row],[Data]]/5</f>
        <v>0</v>
      </c>
      <c r="H42" s="14">
        <f>Připojit1[[#This Row],[Minuty]]/5</f>
        <v>0</v>
      </c>
      <c r="I42" s="12">
        <f>Připojit1[[#This Row],[Cena]]/5</f>
        <v>166.1</v>
      </c>
      <c r="J42" s="9" t="s">
        <v>153</v>
      </c>
      <c r="K42" s="9" t="s">
        <v>36</v>
      </c>
      <c r="L42" s="9" t="s">
        <v>38</v>
      </c>
      <c r="M42" s="9" t="s">
        <v>137</v>
      </c>
      <c r="N42" s="9" t="s">
        <v>143</v>
      </c>
      <c r="O42" s="9" t="s">
        <v>138</v>
      </c>
      <c r="P42" s="9" t="s">
        <v>132</v>
      </c>
      <c r="Q42" s="9" t="s">
        <v>144</v>
      </c>
      <c r="R42" s="9" t="s">
        <v>132</v>
      </c>
      <c r="S42" s="9" t="s">
        <v>139</v>
      </c>
      <c r="T42" s="9" t="s">
        <v>157</v>
      </c>
    </row>
    <row r="43" spans="1:20" x14ac:dyDescent="0.25">
      <c r="A43" s="9">
        <v>420725545151</v>
      </c>
      <c r="B43" s="9" t="s">
        <v>287</v>
      </c>
      <c r="C43" s="10">
        <v>135195</v>
      </c>
      <c r="D43" s="9">
        <f>Připojit1[[#This Row],[Minuty]]/60</f>
        <v>2253.25</v>
      </c>
      <c r="E43" s="9">
        <v>742</v>
      </c>
      <c r="F43" s="12">
        <v>1870</v>
      </c>
      <c r="G43" s="13">
        <f>Připojit1[[#This Row],[Data]]/5</f>
        <v>148.4</v>
      </c>
      <c r="H43" s="14">
        <f>Připojit1[[#This Row],[Minuty]]/5</f>
        <v>27039</v>
      </c>
      <c r="I43" s="12">
        <f>Připojit1[[#This Row],[Cena]]/5</f>
        <v>374</v>
      </c>
      <c r="J43" s="9" t="s">
        <v>142</v>
      </c>
      <c r="K43" s="9" t="s">
        <v>31</v>
      </c>
      <c r="L43" s="9" t="s">
        <v>32</v>
      </c>
      <c r="M43" s="9" t="s">
        <v>137</v>
      </c>
      <c r="N43" s="9" t="s">
        <v>143</v>
      </c>
      <c r="O43" s="9" t="s">
        <v>138</v>
      </c>
      <c r="P43" s="9" t="s">
        <v>132</v>
      </c>
      <c r="Q43" s="9" t="s">
        <v>144</v>
      </c>
      <c r="R43" s="9" t="s">
        <v>144</v>
      </c>
      <c r="S43" s="9" t="s">
        <v>139</v>
      </c>
      <c r="T43" s="9" t="s">
        <v>221</v>
      </c>
    </row>
    <row r="44" spans="1:20" x14ac:dyDescent="0.25">
      <c r="A44" s="9">
        <v>420725545197</v>
      </c>
      <c r="B44" s="9" t="s">
        <v>288</v>
      </c>
      <c r="C44" s="10">
        <v>0</v>
      </c>
      <c r="D44" s="9">
        <f>Připojit1[[#This Row],[Minuty]]/60</f>
        <v>0</v>
      </c>
      <c r="E44" s="9">
        <v>0</v>
      </c>
      <c r="F44" s="12">
        <v>5.5</v>
      </c>
      <c r="G44" s="13">
        <f>Připojit1[[#This Row],[Data]]/5</f>
        <v>0</v>
      </c>
      <c r="H44" s="14">
        <f>Připojit1[[#This Row],[Minuty]]/5</f>
        <v>0</v>
      </c>
      <c r="I44" s="12">
        <f>Připojit1[[#This Row],[Cena]]/5</f>
        <v>1.1000000000000001</v>
      </c>
      <c r="J44" s="9" t="s">
        <v>153</v>
      </c>
      <c r="K44" s="9" t="s">
        <v>10</v>
      </c>
      <c r="L44" s="9" t="s">
        <v>132</v>
      </c>
      <c r="M44" s="9" t="s">
        <v>137</v>
      </c>
      <c r="N44" s="9" t="s">
        <v>132</v>
      </c>
      <c r="O44" s="9" t="s">
        <v>138</v>
      </c>
      <c r="P44" s="9" t="s">
        <v>132</v>
      </c>
      <c r="Q44" s="9" t="s">
        <v>132</v>
      </c>
      <c r="R44" s="9" t="s">
        <v>132</v>
      </c>
      <c r="S44" s="9" t="s">
        <v>139</v>
      </c>
      <c r="T44" s="9" t="s">
        <v>154</v>
      </c>
    </row>
    <row r="45" spans="1:20" x14ac:dyDescent="0.25">
      <c r="A45" s="9">
        <v>420725887984</v>
      </c>
      <c r="B45" s="9" t="s">
        <v>289</v>
      </c>
      <c r="C45" s="10">
        <v>61170</v>
      </c>
      <c r="D45" s="9">
        <f>Připojit1[[#This Row],[Minuty]]/60</f>
        <v>1019.5</v>
      </c>
      <c r="E45" s="9">
        <v>44508</v>
      </c>
      <c r="F45" s="12">
        <v>2722.5</v>
      </c>
      <c r="G45" s="13">
        <f>Připojit1[[#This Row],[Data]]/5</f>
        <v>8901.6</v>
      </c>
      <c r="H45" s="14">
        <f>Připojit1[[#This Row],[Minuty]]/5</f>
        <v>12234</v>
      </c>
      <c r="I45" s="12">
        <f>Připojit1[[#This Row],[Cena]]/5</f>
        <v>544.5</v>
      </c>
      <c r="J45" s="9" t="s">
        <v>170</v>
      </c>
      <c r="K45" s="9" t="s">
        <v>19</v>
      </c>
      <c r="L45" s="9" t="s">
        <v>24</v>
      </c>
      <c r="M45" s="9" t="s">
        <v>137</v>
      </c>
      <c r="N45" s="9" t="s">
        <v>143</v>
      </c>
      <c r="O45" s="9" t="s">
        <v>138</v>
      </c>
      <c r="P45" s="9" t="s">
        <v>132</v>
      </c>
      <c r="Q45" s="9" t="s">
        <v>132</v>
      </c>
      <c r="R45" s="9" t="s">
        <v>144</v>
      </c>
      <c r="S45" s="9" t="s">
        <v>139</v>
      </c>
      <c r="T45" s="9" t="s">
        <v>253</v>
      </c>
    </row>
    <row r="46" spans="1:20" x14ac:dyDescent="0.25">
      <c r="A46" s="9">
        <v>420725887986</v>
      </c>
      <c r="B46" s="9" t="s">
        <v>268</v>
      </c>
      <c r="C46" s="10">
        <v>95781</v>
      </c>
      <c r="D46" s="9">
        <f>Připojit1[[#This Row],[Minuty]]/60</f>
        <v>1596.35</v>
      </c>
      <c r="E46" s="9">
        <v>17130</v>
      </c>
      <c r="F46" s="12">
        <v>1877.5</v>
      </c>
      <c r="G46" s="13">
        <f>Připojit1[[#This Row],[Data]]/5</f>
        <v>3426</v>
      </c>
      <c r="H46" s="14">
        <f>Připojit1[[#This Row],[Minuty]]/5</f>
        <v>19156.2</v>
      </c>
      <c r="I46" s="12">
        <f>Připojit1[[#This Row],[Cena]]/5</f>
        <v>375.5</v>
      </c>
      <c r="J46" s="9" t="s">
        <v>142</v>
      </c>
      <c r="K46" s="9" t="s">
        <v>31</v>
      </c>
      <c r="L46" s="9" t="s">
        <v>32</v>
      </c>
      <c r="M46" s="9" t="s">
        <v>137</v>
      </c>
      <c r="N46" s="9" t="s">
        <v>143</v>
      </c>
      <c r="O46" s="9" t="s">
        <v>138</v>
      </c>
      <c r="P46" s="9" t="s">
        <v>132</v>
      </c>
      <c r="Q46" s="9" t="s">
        <v>144</v>
      </c>
      <c r="R46" s="9" t="s">
        <v>144</v>
      </c>
      <c r="S46" s="9" t="s">
        <v>139</v>
      </c>
      <c r="T46" s="9" t="s">
        <v>258</v>
      </c>
    </row>
    <row r="47" spans="1:20" x14ac:dyDescent="0.25">
      <c r="A47" s="9">
        <v>420727851969</v>
      </c>
      <c r="B47" s="9" t="s">
        <v>286</v>
      </c>
      <c r="C47" s="10">
        <v>35854</v>
      </c>
      <c r="D47" s="9">
        <f>Připojit1[[#This Row],[Minuty]]/60</f>
        <v>597.56666666666672</v>
      </c>
      <c r="E47" s="9">
        <v>1607</v>
      </c>
      <c r="F47" s="12">
        <v>1873.75</v>
      </c>
      <c r="G47" s="13">
        <f>Připojit1[[#This Row],[Data]]/5</f>
        <v>321.39999999999998</v>
      </c>
      <c r="H47" s="14">
        <f>Připojit1[[#This Row],[Minuty]]/5</f>
        <v>7170.8</v>
      </c>
      <c r="I47" s="12">
        <f>Připojit1[[#This Row],[Cena]]/5</f>
        <v>374.75</v>
      </c>
      <c r="J47" s="9" t="s">
        <v>142</v>
      </c>
      <c r="K47" s="9" t="s">
        <v>31</v>
      </c>
      <c r="L47" s="9" t="s">
        <v>32</v>
      </c>
      <c r="M47" s="9" t="s">
        <v>137</v>
      </c>
      <c r="N47" s="9" t="s">
        <v>143</v>
      </c>
      <c r="O47" s="9" t="s">
        <v>138</v>
      </c>
      <c r="P47" s="9" t="s">
        <v>132</v>
      </c>
      <c r="Q47" s="9" t="s">
        <v>144</v>
      </c>
      <c r="R47" s="9" t="s">
        <v>132</v>
      </c>
      <c r="S47" s="9" t="s">
        <v>139</v>
      </c>
      <c r="T47" s="9" t="s">
        <v>223</v>
      </c>
    </row>
    <row r="48" spans="1:20" x14ac:dyDescent="0.25">
      <c r="A48" s="9">
        <v>420737739250</v>
      </c>
      <c r="B48" s="9" t="s">
        <v>283</v>
      </c>
      <c r="C48" s="10">
        <v>73570</v>
      </c>
      <c r="D48" s="9">
        <f>Připojit1[[#This Row],[Minuty]]/60</f>
        <v>1226.1666666666667</v>
      </c>
      <c r="E48" s="9">
        <v>129510</v>
      </c>
      <c r="F48" s="12">
        <v>2874</v>
      </c>
      <c r="G48" s="13">
        <f>Připojit1[[#This Row],[Data]]/5</f>
        <v>25902</v>
      </c>
      <c r="H48" s="14">
        <f>Připojit1[[#This Row],[Minuty]]/5</f>
        <v>14714</v>
      </c>
      <c r="I48" s="12">
        <f>Připojit1[[#This Row],[Cena]]/5</f>
        <v>574.79999999999995</v>
      </c>
      <c r="J48" s="9" t="s">
        <v>170</v>
      </c>
      <c r="K48" s="9" t="s">
        <v>19</v>
      </c>
      <c r="L48" s="9" t="s">
        <v>24</v>
      </c>
      <c r="M48" s="9" t="s">
        <v>137</v>
      </c>
      <c r="N48" s="9" t="s">
        <v>143</v>
      </c>
      <c r="O48" s="9" t="s">
        <v>138</v>
      </c>
      <c r="P48" s="9" t="s">
        <v>144</v>
      </c>
      <c r="Q48" s="9" t="s">
        <v>144</v>
      </c>
      <c r="R48" s="9" t="s">
        <v>144</v>
      </c>
      <c r="S48" s="9" t="s">
        <v>139</v>
      </c>
      <c r="T48" s="9" t="s">
        <v>171</v>
      </c>
    </row>
    <row r="49" spans="1:20" x14ac:dyDescent="0.25">
      <c r="A49" s="9">
        <v>420770146790</v>
      </c>
      <c r="B49" s="9" t="s">
        <v>290</v>
      </c>
      <c r="C49" s="10">
        <v>0</v>
      </c>
      <c r="D49" s="9">
        <f>Připojit1[[#This Row],[Minuty]]/60</f>
        <v>0</v>
      </c>
      <c r="E49" s="9">
        <v>0</v>
      </c>
      <c r="F49" s="12">
        <v>935</v>
      </c>
      <c r="G49" s="13">
        <f>Připojit1[[#This Row],[Data]]/5</f>
        <v>0</v>
      </c>
      <c r="H49" s="14">
        <f>Připojit1[[#This Row],[Minuty]]/5</f>
        <v>0</v>
      </c>
      <c r="I49" s="12">
        <f>Připojit1[[#This Row],[Cena]]/5</f>
        <v>187</v>
      </c>
      <c r="J49" s="9" t="s">
        <v>136</v>
      </c>
      <c r="K49" s="9" t="s">
        <v>34</v>
      </c>
      <c r="L49" s="9" t="s">
        <v>132</v>
      </c>
      <c r="M49" s="9" t="s">
        <v>137</v>
      </c>
      <c r="N49" s="9" t="s">
        <v>143</v>
      </c>
      <c r="O49" s="9" t="s">
        <v>138</v>
      </c>
      <c r="P49" s="9" t="s">
        <v>132</v>
      </c>
      <c r="Q49" s="9" t="s">
        <v>144</v>
      </c>
      <c r="R49" s="9" t="s">
        <v>132</v>
      </c>
      <c r="S49" s="9" t="s">
        <v>139</v>
      </c>
      <c r="T49" s="9" t="s">
        <v>229</v>
      </c>
    </row>
    <row r="50" spans="1:20" x14ac:dyDescent="0.25">
      <c r="A50" s="9">
        <v>420770186181</v>
      </c>
      <c r="B50" s="9" t="s">
        <v>263</v>
      </c>
      <c r="C50" s="10">
        <v>6185</v>
      </c>
      <c r="D50" s="9">
        <f>Připojit1[[#This Row],[Minuty]]/60</f>
        <v>103.08333333333333</v>
      </c>
      <c r="E50" s="9">
        <v>4264</v>
      </c>
      <c r="F50" s="12">
        <v>1870</v>
      </c>
      <c r="G50" s="13">
        <f>Připojit1[[#This Row],[Data]]/5</f>
        <v>852.8</v>
      </c>
      <c r="H50" s="14">
        <f>Připojit1[[#This Row],[Minuty]]/5</f>
        <v>1237</v>
      </c>
      <c r="I50" s="12">
        <f>Připojit1[[#This Row],[Cena]]/5</f>
        <v>374</v>
      </c>
      <c r="J50" s="9" t="s">
        <v>142</v>
      </c>
      <c r="K50" s="9" t="s">
        <v>31</v>
      </c>
      <c r="L50" s="9" t="s">
        <v>32</v>
      </c>
      <c r="M50" s="9" t="s">
        <v>137</v>
      </c>
      <c r="N50" s="9" t="s">
        <v>143</v>
      </c>
      <c r="O50" s="9" t="s">
        <v>138</v>
      </c>
      <c r="P50" s="9" t="s">
        <v>132</v>
      </c>
      <c r="Q50" s="9" t="s">
        <v>144</v>
      </c>
      <c r="R50" s="9" t="s">
        <v>144</v>
      </c>
      <c r="S50" s="9" t="s">
        <v>139</v>
      </c>
      <c r="T50" s="9" t="s">
        <v>150</v>
      </c>
    </row>
    <row r="51" spans="1:20" x14ac:dyDescent="0.25">
      <c r="A51" s="9">
        <v>420770186182</v>
      </c>
      <c r="B51" s="9" t="s">
        <v>291</v>
      </c>
      <c r="C51" s="10">
        <v>77233</v>
      </c>
      <c r="D51" s="9">
        <f>Připojit1[[#This Row],[Minuty]]/60</f>
        <v>1287.2166666666667</v>
      </c>
      <c r="E51" s="9">
        <v>16911</v>
      </c>
      <c r="F51" s="12">
        <v>1870</v>
      </c>
      <c r="G51" s="13">
        <f>Připojit1[[#This Row],[Data]]/5</f>
        <v>3382.2</v>
      </c>
      <c r="H51" s="14">
        <f>Připojit1[[#This Row],[Minuty]]/5</f>
        <v>15446.6</v>
      </c>
      <c r="I51" s="12">
        <f>Připojit1[[#This Row],[Cena]]/5</f>
        <v>374</v>
      </c>
      <c r="J51" s="9" t="s">
        <v>142</v>
      </c>
      <c r="K51" s="9" t="s">
        <v>31</v>
      </c>
      <c r="L51" s="9" t="s">
        <v>32</v>
      </c>
      <c r="M51" s="9" t="s">
        <v>137</v>
      </c>
      <c r="N51" s="9" t="s">
        <v>143</v>
      </c>
      <c r="O51" s="9" t="s">
        <v>138</v>
      </c>
      <c r="P51" s="9" t="s">
        <v>132</v>
      </c>
      <c r="Q51" s="9" t="s">
        <v>144</v>
      </c>
      <c r="R51" s="9" t="s">
        <v>144</v>
      </c>
      <c r="S51" s="9" t="s">
        <v>139</v>
      </c>
      <c r="T51" s="9" t="s">
        <v>148</v>
      </c>
    </row>
    <row r="52" spans="1:20" x14ac:dyDescent="0.25">
      <c r="A52" s="9">
        <v>420770193757</v>
      </c>
      <c r="B52" s="9" t="s">
        <v>292</v>
      </c>
      <c r="C52" s="10">
        <v>16272</v>
      </c>
      <c r="D52" s="9">
        <f>Připojit1[[#This Row],[Minuty]]/60</f>
        <v>271.2</v>
      </c>
      <c r="E52" s="9">
        <v>1952</v>
      </c>
      <c r="F52" s="12">
        <v>1885</v>
      </c>
      <c r="G52" s="13">
        <f>Připojit1[[#This Row],[Data]]/5</f>
        <v>390.4</v>
      </c>
      <c r="H52" s="14">
        <f>Připojit1[[#This Row],[Minuty]]/5</f>
        <v>3254.4</v>
      </c>
      <c r="I52" s="12">
        <f>Připojit1[[#This Row],[Cena]]/5</f>
        <v>377</v>
      </c>
      <c r="J52" s="9" t="s">
        <v>142</v>
      </c>
      <c r="K52" s="9" t="s">
        <v>31</v>
      </c>
      <c r="L52" s="9" t="s">
        <v>32</v>
      </c>
      <c r="M52" s="9" t="s">
        <v>137</v>
      </c>
      <c r="N52" s="9" t="s">
        <v>143</v>
      </c>
      <c r="O52" s="9" t="s">
        <v>138</v>
      </c>
      <c r="P52" s="9" t="s">
        <v>132</v>
      </c>
      <c r="Q52" s="9" t="s">
        <v>144</v>
      </c>
      <c r="R52" s="9" t="s">
        <v>132</v>
      </c>
      <c r="S52" s="9" t="s">
        <v>139</v>
      </c>
      <c r="T52" s="9" t="s">
        <v>164</v>
      </c>
    </row>
    <row r="53" spans="1:20" x14ac:dyDescent="0.25">
      <c r="A53" s="9">
        <v>420771121279</v>
      </c>
      <c r="B53" s="9" t="s">
        <v>293</v>
      </c>
      <c r="C53" s="10">
        <v>13782</v>
      </c>
      <c r="D53" s="9">
        <f>Připojit1[[#This Row],[Minuty]]/60</f>
        <v>229.7</v>
      </c>
      <c r="E53" s="9">
        <v>886</v>
      </c>
      <c r="F53" s="12">
        <v>1873.75</v>
      </c>
      <c r="G53" s="13">
        <f>Připojit1[[#This Row],[Data]]/5</f>
        <v>177.2</v>
      </c>
      <c r="H53" s="14">
        <f>Připojit1[[#This Row],[Minuty]]/5</f>
        <v>2756.4</v>
      </c>
      <c r="I53" s="12">
        <f>Připojit1[[#This Row],[Cena]]/5</f>
        <v>374.75</v>
      </c>
      <c r="J53" s="9" t="s">
        <v>142</v>
      </c>
      <c r="K53" s="9" t="s">
        <v>31</v>
      </c>
      <c r="L53" s="9" t="s">
        <v>32</v>
      </c>
      <c r="M53" s="9" t="s">
        <v>137</v>
      </c>
      <c r="N53" s="9" t="s">
        <v>143</v>
      </c>
      <c r="O53" s="9" t="s">
        <v>138</v>
      </c>
      <c r="P53" s="9" t="s">
        <v>132</v>
      </c>
      <c r="Q53" s="9" t="s">
        <v>144</v>
      </c>
      <c r="R53" s="9" t="s">
        <v>144</v>
      </c>
      <c r="S53" s="9" t="s">
        <v>139</v>
      </c>
      <c r="T53" s="9" t="s">
        <v>245</v>
      </c>
    </row>
    <row r="54" spans="1:20" x14ac:dyDescent="0.25">
      <c r="A54" s="9">
        <v>420771240912</v>
      </c>
      <c r="B54" s="9" t="s">
        <v>294</v>
      </c>
      <c r="C54" s="10">
        <v>110285</v>
      </c>
      <c r="D54" s="9">
        <f>Připojit1[[#This Row],[Minuty]]/60</f>
        <v>1838.0833333333333</v>
      </c>
      <c r="E54" s="9">
        <v>0</v>
      </c>
      <c r="F54" s="12">
        <v>1870</v>
      </c>
      <c r="G54" s="13">
        <f>Připojit1[[#This Row],[Data]]/5</f>
        <v>0</v>
      </c>
      <c r="H54" s="14">
        <f>Připojit1[[#This Row],[Minuty]]/5</f>
        <v>22057</v>
      </c>
      <c r="I54" s="12">
        <f>Připojit1[[#This Row],[Cena]]/5</f>
        <v>374</v>
      </c>
      <c r="J54" s="9" t="s">
        <v>142</v>
      </c>
      <c r="K54" s="9" t="s">
        <v>31</v>
      </c>
      <c r="L54" s="9" t="s">
        <v>32</v>
      </c>
      <c r="M54" s="9" t="s">
        <v>137</v>
      </c>
      <c r="N54" s="9" t="s">
        <v>143</v>
      </c>
      <c r="O54" s="9" t="s">
        <v>138</v>
      </c>
      <c r="P54" s="9" t="s">
        <v>132</v>
      </c>
      <c r="Q54" s="9" t="s">
        <v>144</v>
      </c>
      <c r="R54" s="9" t="s">
        <v>132</v>
      </c>
      <c r="S54" s="9" t="s">
        <v>139</v>
      </c>
      <c r="T54" s="9" t="s">
        <v>167</v>
      </c>
    </row>
    <row r="55" spans="1:20" x14ac:dyDescent="0.25">
      <c r="A55" s="9">
        <v>420773784894</v>
      </c>
      <c r="B55" s="9" t="s">
        <v>295</v>
      </c>
      <c r="C55" s="10">
        <v>66540</v>
      </c>
      <c r="D55" s="9">
        <f>Připojit1[[#This Row],[Minuty]]/60</f>
        <v>1109</v>
      </c>
      <c r="E55" s="9">
        <v>679</v>
      </c>
      <c r="F55" s="12">
        <v>1885</v>
      </c>
      <c r="G55" s="13">
        <f>Připojit1[[#This Row],[Data]]/5</f>
        <v>135.80000000000001</v>
      </c>
      <c r="H55" s="14">
        <f>Připojit1[[#This Row],[Minuty]]/5</f>
        <v>13308</v>
      </c>
      <c r="I55" s="12">
        <f>Připojit1[[#This Row],[Cena]]/5</f>
        <v>377</v>
      </c>
      <c r="J55" s="9" t="s">
        <v>142</v>
      </c>
      <c r="K55" s="9" t="s">
        <v>31</v>
      </c>
      <c r="L55" s="9" t="s">
        <v>32</v>
      </c>
      <c r="M55" s="9" t="s">
        <v>137</v>
      </c>
      <c r="N55" s="9" t="s">
        <v>143</v>
      </c>
      <c r="O55" s="9" t="s">
        <v>138</v>
      </c>
      <c r="P55" s="9" t="s">
        <v>132</v>
      </c>
      <c r="Q55" s="9" t="s">
        <v>144</v>
      </c>
      <c r="R55" s="9" t="s">
        <v>144</v>
      </c>
      <c r="S55" s="9" t="s">
        <v>139</v>
      </c>
      <c r="T55" s="9" t="s">
        <v>190</v>
      </c>
    </row>
    <row r="56" spans="1:20" x14ac:dyDescent="0.25">
      <c r="A56" s="9">
        <v>420775407730</v>
      </c>
      <c r="B56" s="9" t="s">
        <v>268</v>
      </c>
      <c r="C56" s="10">
        <v>0</v>
      </c>
      <c r="D56" s="9">
        <f>Připojit1[[#This Row],[Minuty]]/60</f>
        <v>0</v>
      </c>
      <c r="E56" s="9">
        <v>0</v>
      </c>
      <c r="F56" s="12">
        <v>2722.5</v>
      </c>
      <c r="G56" s="13">
        <f>Připojit1[[#This Row],[Data]]/5</f>
        <v>0</v>
      </c>
      <c r="H56" s="14">
        <f>Připojit1[[#This Row],[Minuty]]/5</f>
        <v>0</v>
      </c>
      <c r="I56" s="12">
        <f>Připojit1[[#This Row],[Cena]]/5</f>
        <v>544.5</v>
      </c>
      <c r="J56" s="9" t="s">
        <v>170</v>
      </c>
      <c r="K56" s="9" t="s">
        <v>19</v>
      </c>
      <c r="L56" s="9" t="s">
        <v>24</v>
      </c>
      <c r="M56" s="9" t="s">
        <v>137</v>
      </c>
      <c r="N56" s="9" t="s">
        <v>143</v>
      </c>
      <c r="O56" s="9" t="s">
        <v>138</v>
      </c>
      <c r="P56" s="9" t="s">
        <v>132</v>
      </c>
      <c r="Q56" s="9" t="s">
        <v>144</v>
      </c>
      <c r="R56" s="9" t="s">
        <v>144</v>
      </c>
      <c r="S56" s="9" t="s">
        <v>139</v>
      </c>
      <c r="T56" s="9" t="s">
        <v>255</v>
      </c>
    </row>
    <row r="57" spans="1:20" x14ac:dyDescent="0.25">
      <c r="A57" s="9">
        <v>420775869195</v>
      </c>
      <c r="B57" s="9" t="s">
        <v>296</v>
      </c>
      <c r="C57" s="10">
        <v>0</v>
      </c>
      <c r="D57" s="9">
        <f>Připojit1[[#This Row],[Minuty]]/60</f>
        <v>0</v>
      </c>
      <c r="E57" s="9">
        <v>0</v>
      </c>
      <c r="F57" s="12">
        <v>5.5</v>
      </c>
      <c r="G57" s="13">
        <f>Připojit1[[#This Row],[Data]]/5</f>
        <v>0</v>
      </c>
      <c r="H57" s="14">
        <f>Připojit1[[#This Row],[Minuty]]/5</f>
        <v>0</v>
      </c>
      <c r="I57" s="12">
        <f>Připojit1[[#This Row],[Cena]]/5</f>
        <v>1.1000000000000001</v>
      </c>
      <c r="J57" s="9" t="s">
        <v>153</v>
      </c>
      <c r="K57" s="9" t="s">
        <v>10</v>
      </c>
      <c r="L57" s="9" t="s">
        <v>225</v>
      </c>
      <c r="M57" s="9" t="s">
        <v>137</v>
      </c>
      <c r="N57" s="9" t="s">
        <v>132</v>
      </c>
      <c r="O57" s="9" t="s">
        <v>138</v>
      </c>
      <c r="P57" s="9" t="s">
        <v>132</v>
      </c>
      <c r="Q57" s="9" t="s">
        <v>144</v>
      </c>
      <c r="R57" s="9" t="s">
        <v>132</v>
      </c>
      <c r="S57" s="9" t="s">
        <v>139</v>
      </c>
      <c r="T57" s="9" t="s">
        <v>226</v>
      </c>
    </row>
    <row r="58" spans="1:20" x14ac:dyDescent="0.25">
      <c r="A58" s="9">
        <v>420776621376</v>
      </c>
      <c r="B58" s="9" t="s">
        <v>297</v>
      </c>
      <c r="C58" s="10">
        <v>0</v>
      </c>
      <c r="D58" s="9">
        <f>Připojit1[[#This Row],[Minuty]]/60</f>
        <v>0</v>
      </c>
      <c r="E58" s="9">
        <v>0</v>
      </c>
      <c r="F58" s="12">
        <v>830.5</v>
      </c>
      <c r="G58" s="13">
        <f>Připojit1[[#This Row],[Data]]/5</f>
        <v>0</v>
      </c>
      <c r="H58" s="14">
        <f>Připojit1[[#This Row],[Minuty]]/5</f>
        <v>0</v>
      </c>
      <c r="I58" s="12">
        <f>Připojit1[[#This Row],[Cena]]/5</f>
        <v>166.1</v>
      </c>
      <c r="J58" s="9" t="s">
        <v>153</v>
      </c>
      <c r="K58" s="9" t="s">
        <v>36</v>
      </c>
      <c r="L58" s="9" t="s">
        <v>38</v>
      </c>
      <c r="M58" s="9" t="s">
        <v>137</v>
      </c>
      <c r="N58" s="9" t="s">
        <v>143</v>
      </c>
      <c r="O58" s="9" t="s">
        <v>138</v>
      </c>
      <c r="P58" s="9" t="s">
        <v>132</v>
      </c>
      <c r="Q58" s="9" t="s">
        <v>132</v>
      </c>
      <c r="R58" s="9" t="s">
        <v>132</v>
      </c>
      <c r="S58" s="9" t="s">
        <v>139</v>
      </c>
      <c r="T58" s="9" t="s">
        <v>181</v>
      </c>
    </row>
    <row r="59" spans="1:20" x14ac:dyDescent="0.25">
      <c r="A59" s="9">
        <v>420776621392</v>
      </c>
      <c r="B59" s="9" t="s">
        <v>294</v>
      </c>
      <c r="C59" s="10">
        <v>0</v>
      </c>
      <c r="D59" s="9">
        <f>Připojit1[[#This Row],[Minuty]]/60</f>
        <v>0</v>
      </c>
      <c r="E59" s="9">
        <v>0</v>
      </c>
      <c r="F59" s="12">
        <v>830.5</v>
      </c>
      <c r="G59" s="13">
        <f>Připojit1[[#This Row],[Data]]/5</f>
        <v>0</v>
      </c>
      <c r="H59" s="14">
        <f>Připojit1[[#This Row],[Minuty]]/5</f>
        <v>0</v>
      </c>
      <c r="I59" s="12">
        <f>Připojit1[[#This Row],[Cena]]/5</f>
        <v>166.1</v>
      </c>
      <c r="J59" s="9" t="s">
        <v>153</v>
      </c>
      <c r="K59" s="9" t="s">
        <v>36</v>
      </c>
      <c r="L59" s="9" t="s">
        <v>38</v>
      </c>
      <c r="M59" s="9" t="s">
        <v>137</v>
      </c>
      <c r="N59" s="9" t="s">
        <v>143</v>
      </c>
      <c r="O59" s="9" t="s">
        <v>138</v>
      </c>
      <c r="P59" s="9" t="s">
        <v>132</v>
      </c>
      <c r="Q59" s="9" t="s">
        <v>132</v>
      </c>
      <c r="R59" s="9" t="s">
        <v>132</v>
      </c>
      <c r="S59" s="9" t="s">
        <v>139</v>
      </c>
      <c r="T59" s="9" t="s">
        <v>162</v>
      </c>
    </row>
    <row r="60" spans="1:20" x14ac:dyDescent="0.25">
      <c r="A60" s="9">
        <v>420777447427</v>
      </c>
      <c r="B60" s="9" t="s">
        <v>263</v>
      </c>
      <c r="C60" s="10">
        <v>0</v>
      </c>
      <c r="D60" s="9">
        <f>Připojit1[[#This Row],[Minuty]]/60</f>
        <v>0</v>
      </c>
      <c r="E60" s="9">
        <v>4807</v>
      </c>
      <c r="F60" s="12">
        <v>830.5</v>
      </c>
      <c r="G60" s="13">
        <f>Připojit1[[#This Row],[Data]]/5</f>
        <v>961.4</v>
      </c>
      <c r="H60" s="14">
        <f>Připojit1[[#This Row],[Minuty]]/5</f>
        <v>0</v>
      </c>
      <c r="I60" s="12">
        <f>Připojit1[[#This Row],[Cena]]/5</f>
        <v>166.1</v>
      </c>
      <c r="J60" s="9" t="s">
        <v>153</v>
      </c>
      <c r="K60" s="9" t="s">
        <v>36</v>
      </c>
      <c r="L60" s="9" t="s">
        <v>38</v>
      </c>
      <c r="M60" s="9" t="s">
        <v>137</v>
      </c>
      <c r="N60" s="9" t="s">
        <v>143</v>
      </c>
      <c r="O60" s="9" t="s">
        <v>138</v>
      </c>
      <c r="P60" s="9" t="s">
        <v>132</v>
      </c>
      <c r="Q60" s="9" t="s">
        <v>144</v>
      </c>
      <c r="R60" s="9" t="s">
        <v>132</v>
      </c>
      <c r="S60" s="9" t="s">
        <v>139</v>
      </c>
      <c r="T60" s="9" t="s">
        <v>207</v>
      </c>
    </row>
    <row r="61" spans="1:20" x14ac:dyDescent="0.25">
      <c r="A61" s="9">
        <v>420778464063</v>
      </c>
      <c r="B61" s="9" t="s">
        <v>298</v>
      </c>
      <c r="C61" s="10">
        <v>26971</v>
      </c>
      <c r="D61" s="9">
        <f>Připojit1[[#This Row],[Minuty]]/60</f>
        <v>449.51666666666665</v>
      </c>
      <c r="E61" s="9">
        <v>11040</v>
      </c>
      <c r="F61" s="12">
        <v>2365.04</v>
      </c>
      <c r="G61" s="13">
        <f>Připojit1[[#This Row],[Data]]/5</f>
        <v>2208</v>
      </c>
      <c r="H61" s="14">
        <f>Připojit1[[#This Row],[Minuty]]/5</f>
        <v>5394.2</v>
      </c>
      <c r="I61" s="12">
        <f>Připojit1[[#This Row],[Cena]]/5</f>
        <v>473.00799999999998</v>
      </c>
      <c r="J61" s="9" t="s">
        <v>142</v>
      </c>
      <c r="K61" s="9" t="s">
        <v>31</v>
      </c>
      <c r="L61" s="9" t="s">
        <v>32</v>
      </c>
      <c r="M61" s="9" t="s">
        <v>213</v>
      </c>
      <c r="N61" s="9" t="s">
        <v>143</v>
      </c>
      <c r="O61" s="9" t="s">
        <v>138</v>
      </c>
      <c r="P61" s="9" t="s">
        <v>132</v>
      </c>
      <c r="Q61" s="9" t="s">
        <v>144</v>
      </c>
      <c r="R61" s="9" t="s">
        <v>144</v>
      </c>
      <c r="S61" s="9" t="s">
        <v>139</v>
      </c>
      <c r="T61" s="9" t="s">
        <v>214</v>
      </c>
    </row>
    <row r="62" spans="1:20" x14ac:dyDescent="0.25">
      <c r="A62" s="9">
        <v>420778715513</v>
      </c>
      <c r="B62" s="9" t="s">
        <v>299</v>
      </c>
      <c r="C62" s="10">
        <v>1115</v>
      </c>
      <c r="D62" s="9">
        <f>Připojit1[[#This Row],[Minuty]]/60</f>
        <v>18.583333333333332</v>
      </c>
      <c r="E62" s="9">
        <v>0</v>
      </c>
      <c r="F62" s="12">
        <v>1870</v>
      </c>
      <c r="G62" s="13">
        <f>Připojit1[[#This Row],[Data]]/5</f>
        <v>0</v>
      </c>
      <c r="H62" s="14">
        <f>Připojit1[[#This Row],[Minuty]]/5</f>
        <v>223</v>
      </c>
      <c r="I62" s="12">
        <f>Připojit1[[#This Row],[Cena]]/5</f>
        <v>374</v>
      </c>
      <c r="J62" s="9" t="s">
        <v>142</v>
      </c>
      <c r="K62" s="9" t="s">
        <v>31</v>
      </c>
      <c r="L62" s="9" t="s">
        <v>32</v>
      </c>
      <c r="M62" s="9" t="s">
        <v>137</v>
      </c>
      <c r="N62" s="9" t="s">
        <v>143</v>
      </c>
      <c r="O62" s="9" t="s">
        <v>138</v>
      </c>
      <c r="P62" s="9" t="s">
        <v>132</v>
      </c>
      <c r="Q62" s="9" t="s">
        <v>144</v>
      </c>
      <c r="R62" s="9" t="s">
        <v>144</v>
      </c>
      <c r="S62" s="9" t="s">
        <v>139</v>
      </c>
      <c r="T62" s="9" t="s">
        <v>197</v>
      </c>
    </row>
    <row r="63" spans="1:20" x14ac:dyDescent="0.25">
      <c r="A63" s="9">
        <v>420778735729</v>
      </c>
      <c r="B63" s="9" t="s">
        <v>289</v>
      </c>
      <c r="C63" s="10">
        <v>355</v>
      </c>
      <c r="D63" s="9">
        <f>Připojit1[[#This Row],[Minuty]]/60</f>
        <v>5.916666666666667</v>
      </c>
      <c r="E63" s="9">
        <v>0</v>
      </c>
      <c r="F63" s="12">
        <v>11.419999999999998</v>
      </c>
      <c r="G63" s="13">
        <f>Připojit1[[#This Row],[Data]]/5</f>
        <v>0</v>
      </c>
      <c r="H63" s="14">
        <f>Připojit1[[#This Row],[Minuty]]/5</f>
        <v>71</v>
      </c>
      <c r="I63" s="12">
        <f>Připojit1[[#This Row],[Cena]]/5</f>
        <v>2.2839999999999998</v>
      </c>
      <c r="J63" s="9" t="s">
        <v>153</v>
      </c>
      <c r="K63" s="9" t="s">
        <v>10</v>
      </c>
      <c r="L63" s="9" t="s">
        <v>132</v>
      </c>
      <c r="M63" s="9" t="s">
        <v>137</v>
      </c>
      <c r="N63" s="9" t="s">
        <v>143</v>
      </c>
      <c r="O63" s="9" t="s">
        <v>138</v>
      </c>
      <c r="P63" s="9" t="s">
        <v>132</v>
      </c>
      <c r="Q63" s="9" t="s">
        <v>144</v>
      </c>
      <c r="R63" s="9" t="s">
        <v>132</v>
      </c>
      <c r="S63" s="9" t="s">
        <v>139</v>
      </c>
      <c r="T63" s="9" t="s">
        <v>235</v>
      </c>
    </row>
    <row r="64" spans="1:20" x14ac:dyDescent="0.25">
      <c r="A64" s="9">
        <v>420778746561</v>
      </c>
      <c r="B64" s="9" t="s">
        <v>300</v>
      </c>
      <c r="C64" s="10">
        <v>0</v>
      </c>
      <c r="D64" s="9">
        <f>Připojit1[[#This Row],[Minuty]]/60</f>
        <v>0</v>
      </c>
      <c r="E64" s="9">
        <v>0</v>
      </c>
      <c r="F64" s="12">
        <v>830.5</v>
      </c>
      <c r="G64" s="13">
        <f>Připojit1[[#This Row],[Data]]/5</f>
        <v>0</v>
      </c>
      <c r="H64" s="14">
        <f>Připojit1[[#This Row],[Minuty]]/5</f>
        <v>0</v>
      </c>
      <c r="I64" s="12">
        <f>Připojit1[[#This Row],[Cena]]/5</f>
        <v>166.1</v>
      </c>
      <c r="J64" s="9" t="s">
        <v>153</v>
      </c>
      <c r="K64" s="9" t="s">
        <v>36</v>
      </c>
      <c r="L64" s="9" t="s">
        <v>38</v>
      </c>
      <c r="M64" s="9" t="s">
        <v>137</v>
      </c>
      <c r="N64" s="9" t="s">
        <v>143</v>
      </c>
      <c r="O64" s="9" t="s">
        <v>138</v>
      </c>
      <c r="P64" s="9" t="s">
        <v>132</v>
      </c>
      <c r="Q64" s="9" t="s">
        <v>144</v>
      </c>
      <c r="R64" s="9" t="s">
        <v>132</v>
      </c>
      <c r="S64" s="9" t="s">
        <v>139</v>
      </c>
      <c r="T64" s="9" t="s">
        <v>174</v>
      </c>
    </row>
    <row r="65" spans="1:20" x14ac:dyDescent="0.25">
      <c r="A65" s="9">
        <v>420778746562</v>
      </c>
      <c r="B65" s="9" t="s">
        <v>301</v>
      </c>
      <c r="C65" s="10">
        <v>0</v>
      </c>
      <c r="D65" s="9">
        <f>Připojit1[[#This Row],[Minuty]]/60</f>
        <v>0</v>
      </c>
      <c r="E65" s="9">
        <v>0</v>
      </c>
      <c r="F65" s="12">
        <v>5.5</v>
      </c>
      <c r="G65" s="13">
        <f>Připojit1[[#This Row],[Data]]/5</f>
        <v>0</v>
      </c>
      <c r="H65" s="14">
        <f>Připojit1[[#This Row],[Minuty]]/5</f>
        <v>0</v>
      </c>
      <c r="I65" s="12">
        <f>Připojit1[[#This Row],[Cena]]/5</f>
        <v>1.1000000000000001</v>
      </c>
      <c r="J65" s="9" t="s">
        <v>153</v>
      </c>
      <c r="K65" s="9" t="s">
        <v>10</v>
      </c>
      <c r="L65" s="9" t="s">
        <v>132</v>
      </c>
      <c r="M65" s="9" t="s">
        <v>137</v>
      </c>
      <c r="N65" s="9" t="s">
        <v>143</v>
      </c>
      <c r="O65" s="9" t="s">
        <v>138</v>
      </c>
      <c r="P65" s="9" t="s">
        <v>132</v>
      </c>
      <c r="Q65" s="9" t="s">
        <v>144</v>
      </c>
      <c r="R65" s="9" t="s">
        <v>132</v>
      </c>
      <c r="S65" s="9" t="s">
        <v>139</v>
      </c>
      <c r="T65" s="9" t="s">
        <v>179</v>
      </c>
    </row>
    <row r="66" spans="1:20" x14ac:dyDescent="0.25">
      <c r="A66" s="9">
        <v>420778765901</v>
      </c>
      <c r="B66" s="9" t="s">
        <v>302</v>
      </c>
      <c r="C66" s="10">
        <v>2593</v>
      </c>
      <c r="D66" s="9">
        <f>Připojit1[[#This Row],[Minuty]]/60</f>
        <v>43.216666666666669</v>
      </c>
      <c r="E66" s="9">
        <v>1032</v>
      </c>
      <c r="F66" s="12">
        <v>1885.57</v>
      </c>
      <c r="G66" s="13">
        <f>Připojit1[[#This Row],[Data]]/5</f>
        <v>206.4</v>
      </c>
      <c r="H66" s="14">
        <f>Připojit1[[#This Row],[Minuty]]/5</f>
        <v>518.6</v>
      </c>
      <c r="I66" s="12">
        <f>Připojit1[[#This Row],[Cena]]/5</f>
        <v>377.11399999999998</v>
      </c>
      <c r="J66" s="9" t="s">
        <v>142</v>
      </c>
      <c r="K66" s="9" t="s">
        <v>31</v>
      </c>
      <c r="L66" s="9" t="s">
        <v>32</v>
      </c>
      <c r="M66" s="9" t="s">
        <v>137</v>
      </c>
      <c r="N66" s="9" t="s">
        <v>143</v>
      </c>
      <c r="O66" s="9" t="s">
        <v>138</v>
      </c>
      <c r="P66" s="9" t="s">
        <v>132</v>
      </c>
      <c r="Q66" s="9" t="s">
        <v>144</v>
      </c>
      <c r="R66" s="9" t="s">
        <v>144</v>
      </c>
      <c r="S66" s="9" t="s">
        <v>139</v>
      </c>
      <c r="T66" s="9" t="s">
        <v>216</v>
      </c>
    </row>
    <row r="67" spans="1:20" x14ac:dyDescent="0.25">
      <c r="A67" s="9">
        <v>420778766833</v>
      </c>
      <c r="B67" s="9" t="s">
        <v>289</v>
      </c>
      <c r="C67" s="10">
        <v>0</v>
      </c>
      <c r="D67" s="9">
        <f>Připojit1[[#This Row],[Minuty]]/60</f>
        <v>0</v>
      </c>
      <c r="E67" s="9">
        <v>0</v>
      </c>
      <c r="F67" s="12">
        <v>1495</v>
      </c>
      <c r="G67" s="13">
        <f>Připojit1[[#This Row],[Data]]/5</f>
        <v>0</v>
      </c>
      <c r="H67" s="14">
        <f>Připojit1[[#This Row],[Minuty]]/5</f>
        <v>0</v>
      </c>
      <c r="I67" s="12">
        <f>Připojit1[[#This Row],[Cena]]/5</f>
        <v>299</v>
      </c>
      <c r="J67" s="9"/>
      <c r="K67" s="9" t="s">
        <v>10</v>
      </c>
      <c r="L67" s="9" t="s">
        <v>306</v>
      </c>
      <c r="M67" s="9" t="s">
        <v>9</v>
      </c>
      <c r="N67" s="9" t="s">
        <v>9</v>
      </c>
      <c r="O67" s="9" t="s">
        <v>9</v>
      </c>
      <c r="P67" s="9" t="s">
        <v>9</v>
      </c>
      <c r="Q67" s="9" t="s">
        <v>9</v>
      </c>
      <c r="R67" s="9" t="s">
        <v>9</v>
      </c>
      <c r="S67" s="9" t="s">
        <v>139</v>
      </c>
      <c r="T67" s="9" t="s">
        <v>195</v>
      </c>
    </row>
    <row r="68" spans="1:20" x14ac:dyDescent="0.25">
      <c r="A68" s="9">
        <v>420778767013</v>
      </c>
      <c r="B68" s="9" t="s">
        <v>303</v>
      </c>
      <c r="C68" s="10">
        <v>0</v>
      </c>
      <c r="D68" s="9">
        <f>Připojit1[[#This Row],[Minuty]]/60</f>
        <v>0</v>
      </c>
      <c r="E68" s="9">
        <v>0</v>
      </c>
      <c r="F68" s="12">
        <v>1495</v>
      </c>
      <c r="G68" s="13">
        <f>Připojit1[[#This Row],[Data]]/5</f>
        <v>0</v>
      </c>
      <c r="H68" s="14">
        <f>Připojit1[[#This Row],[Minuty]]/5</f>
        <v>0</v>
      </c>
      <c r="I68" s="12">
        <f>Připojit1[[#This Row],[Cena]]/5</f>
        <v>299</v>
      </c>
      <c r="J68" s="9" t="s">
        <v>9</v>
      </c>
      <c r="K68" s="9" t="s">
        <v>10</v>
      </c>
      <c r="L68" s="9" t="s">
        <v>306</v>
      </c>
      <c r="M68" s="9" t="s">
        <v>9</v>
      </c>
      <c r="N68" s="9" t="s">
        <v>9</v>
      </c>
      <c r="O68" s="9" t="s">
        <v>9</v>
      </c>
      <c r="P68" s="9" t="s">
        <v>9</v>
      </c>
      <c r="Q68" s="9" t="s">
        <v>9</v>
      </c>
      <c r="R68" s="9" t="s">
        <v>9</v>
      </c>
      <c r="S68" s="9" t="s">
        <v>139</v>
      </c>
      <c r="T68" s="9" t="s">
        <v>211</v>
      </c>
    </row>
    <row r="69" spans="1:20" x14ac:dyDescent="0.25">
      <c r="A69" s="9">
        <v>420778767024</v>
      </c>
      <c r="B69" s="9" t="s">
        <v>304</v>
      </c>
      <c r="C69" s="10">
        <v>0</v>
      </c>
      <c r="D69" s="9">
        <f>Připojit1[[#This Row],[Minuty]]/60</f>
        <v>0</v>
      </c>
      <c r="E69" s="9">
        <v>0</v>
      </c>
      <c r="F69" s="12">
        <v>1495</v>
      </c>
      <c r="G69" s="13">
        <f>Připojit1[[#This Row],[Data]]/5</f>
        <v>0</v>
      </c>
      <c r="H69" s="14">
        <f>Připojit1[[#This Row],[Minuty]]/5</f>
        <v>0</v>
      </c>
      <c r="I69" s="12">
        <f>Připojit1[[#This Row],[Cena]]/5</f>
        <v>299</v>
      </c>
      <c r="J69" s="9" t="s">
        <v>9</v>
      </c>
      <c r="K69" s="9" t="s">
        <v>10</v>
      </c>
      <c r="L69" s="9" t="s">
        <v>306</v>
      </c>
      <c r="M69" s="9" t="s">
        <v>9</v>
      </c>
      <c r="N69" s="9" t="s">
        <v>9</v>
      </c>
      <c r="O69" s="9" t="s">
        <v>9</v>
      </c>
      <c r="P69" s="9" t="s">
        <v>9</v>
      </c>
      <c r="Q69" s="9" t="s">
        <v>9</v>
      </c>
      <c r="R69" s="9" t="s">
        <v>9</v>
      </c>
      <c r="S69" s="9" t="s">
        <v>139</v>
      </c>
      <c r="T69" s="9" t="s">
        <v>243</v>
      </c>
    </row>
    <row r="70" spans="1:20" x14ac:dyDescent="0.25">
      <c r="A70" s="9">
        <v>420778767097</v>
      </c>
      <c r="B70" s="9" t="s">
        <v>268</v>
      </c>
      <c r="C70" s="10">
        <v>0</v>
      </c>
      <c r="D70" s="9">
        <f>Připojit1[[#This Row],[Minuty]]/60</f>
        <v>0</v>
      </c>
      <c r="E70" s="9">
        <v>0</v>
      </c>
      <c r="F70" s="12">
        <v>1495</v>
      </c>
      <c r="G70" s="13">
        <f>Připojit1[[#This Row],[Data]]/5</f>
        <v>0</v>
      </c>
      <c r="H70" s="14">
        <f>Připojit1[[#This Row],[Minuty]]/5</f>
        <v>0</v>
      </c>
      <c r="I70" s="12">
        <f>Připojit1[[#This Row],[Cena]]/5</f>
        <v>299</v>
      </c>
      <c r="J70" s="9" t="s">
        <v>9</v>
      </c>
      <c r="K70" s="9" t="s">
        <v>10</v>
      </c>
      <c r="L70" s="9" t="s">
        <v>306</v>
      </c>
      <c r="M70" s="9" t="s">
        <v>9</v>
      </c>
      <c r="N70" s="9" t="s">
        <v>9</v>
      </c>
      <c r="O70" s="9" t="s">
        <v>9</v>
      </c>
      <c r="P70" s="9" t="s">
        <v>9</v>
      </c>
      <c r="Q70" s="9" t="s">
        <v>9</v>
      </c>
      <c r="R70" s="9" t="s">
        <v>9</v>
      </c>
      <c r="S70" s="9" t="s">
        <v>139</v>
      </c>
      <c r="T70" s="9" t="s">
        <v>209</v>
      </c>
    </row>
    <row r="71" spans="1:20" x14ac:dyDescent="0.25">
      <c r="A71" s="9">
        <v>420778767114</v>
      </c>
      <c r="B71" s="9" t="s">
        <v>305</v>
      </c>
      <c r="C71" s="10">
        <v>0</v>
      </c>
      <c r="D71" s="9">
        <f>Připojit1[[#This Row],[Minuty]]/60</f>
        <v>0</v>
      </c>
      <c r="E71" s="9">
        <v>0</v>
      </c>
      <c r="F71" s="12">
        <v>1495</v>
      </c>
      <c r="G71" s="13">
        <f>Připojit1[[#This Row],[Data]]/5</f>
        <v>0</v>
      </c>
      <c r="H71" s="14">
        <f>Připojit1[[#This Row],[Minuty]]/5</f>
        <v>0</v>
      </c>
      <c r="I71" s="12">
        <f>Připojit1[[#This Row],[Cena]]/5</f>
        <v>299</v>
      </c>
      <c r="J71" s="9" t="s">
        <v>9</v>
      </c>
      <c r="K71" s="9" t="s">
        <v>10</v>
      </c>
      <c r="L71" s="9" t="s">
        <v>306</v>
      </c>
      <c r="M71" s="9" t="s">
        <v>9</v>
      </c>
      <c r="N71" s="9" t="s">
        <v>9</v>
      </c>
      <c r="O71" s="9" t="s">
        <v>9</v>
      </c>
      <c r="P71" s="9" t="s">
        <v>9</v>
      </c>
      <c r="Q71" s="9" t="s">
        <v>9</v>
      </c>
      <c r="R71" s="9" t="s">
        <v>9</v>
      </c>
      <c r="S71" s="9" t="s">
        <v>139</v>
      </c>
      <c r="T71" s="9" t="s">
        <v>237</v>
      </c>
    </row>
    <row r="72" spans="1:20" x14ac:dyDescent="0.25">
      <c r="C72" s="10">
        <v>1423706</v>
      </c>
      <c r="D72" s="9">
        <f>Připojit1[[#This Row],[Minuty]]/60</f>
        <v>23728.433333333334</v>
      </c>
      <c r="E72" s="9">
        <v>1326965</v>
      </c>
      <c r="F72" s="12">
        <v>69748.41</v>
      </c>
      <c r="G72" s="13">
        <f>Připojit1[[#This Row],[Data]]/5</f>
        <v>265393</v>
      </c>
      <c r="H72" s="14">
        <f>Připojit1[[#This Row],[Minuty]]/5</f>
        <v>284741.2</v>
      </c>
      <c r="I72" s="12">
        <f>Připojit1[[#This Row],[Cena]]/5</f>
        <v>13949.682000000001</v>
      </c>
      <c r="J72" s="9"/>
      <c r="K72" s="9"/>
      <c r="L72" s="9"/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9 4 5 e 5 8 2 - 3 6 0 f - 4 5 b b - 9 a b d - e e 8 a e 7 0 e 0 4 c a "   x m l n s = " h t t p : / / s c h e m a s . m i c r o s o f t . c o m / D a t a M a s h u p " > A A A A A M U G A A B Q S w M E F A A C A A g A c G 4 6 W z F K Q m + k A A A A 9 g A A A B I A H A B D b 2 5 m a W c v U G F j a 2 F n Z S 5 4 b W w g o h g A K K A U A A A A A A A A A A A A A A A A A A A A A A A A A A A A h Y 8 x D o I w G I W v Q r r T l r I Q 8 l M G V k l M T I x x a 0 q F B i i G F s v d H D y S V x C j q J v j + 9 4 3 v H e / 3 i C f + y 6 4 q N H q w W Q o w h Q F y s i h 0 q b O 0 O R O Y Y J y D l s h W 1 G r Y J G N T W d b Z a h x 7 p w S 4 r 3 H P s b D W B N G a U Q O 5 W Y n G 9 U L 9 J H 1 f z n U x j p h p E I c 9 q 8 x n O E o Z j h m C a Z A V g i l N l + B L X u f 7 Q + E Y u r c N C o u b V g c g a w R y P s D f w B Q S w M E F A A C A A g A c G 4 6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B u O l t C u q R / v w M A A C Q n A A A T A B w A R m 9 y b X V s Y X M v U 2 V j d G l v b j E u b S C i G A A o o B Q A A A A A A A A A A A A A A A A A A A A A A A A A A A D t m s 1 O 4 0 g Q x + 9 I v E O v u S S S J x o Y m F n N i s M q 2 d 3 5 2 g E p z I w E Q V E 7 L p T G 7 W 6 r u 2 3 l Q 7 z B 8 A D s n H L c A y + w 0 n B x 8 l 7 b n U y I E 9 s h K 0 6 s G i G B U q n y v 6 r + 3 T + k I K G j C G e o O f u 5 + 8 v 2 1 v a W 7 G I B P t p x 2 j 3 K Q t T + n V A F o o E V 9 r A E B x 0 i C m p 7 C + m v U 1 / w S / 3 C b 7 0 O 0 N o X L g K P 8 6 C i M 6 B W 5 0 w B U 7 L i 1 F + 3 P k k Q s o W Z 4 o y w m p 9 w g Y P W E Y O G I A m g Z + g d 7 n K f J w F u N X g Q h z q v 3 2 o Q G T R a n 7 m P L z g D l K T f I y L 7 L a m w I l K R o I + S e W z v + d 5 B K x L Q p e C 3 k 3 4 8 I A l m p C 1 p P A C v b a L P 9 2 s 9 K n t O 1 U U s p t R F S s R Q d W d t 7 D j N L o B C T K D d n 6 Z d 1 1 a 6 b j f g g j D w P + J w O o F p 4 8 O z t w r C w w e T H f c 9 Y f 6 h k 6 1 x f n V m w u f 3 C k 7 T U Z f i J L 1 F E t B A N z s Z A e M x S v 8 R P G H p r X n q C f b 0 Y I 8 F D 7 m C N 4 B 9 P d T K f x T v o r M f B X 6 l t N n B F A t 5 a I Z x v p j G a T j + x v R 3 + h 2 p f r R 4 8 o n A T F 5 w E d Y 5 j U N 2 0 o / A P P 9 B 6 e 5 w 6 B x 5 P v f M 7 6 Y k I B 8 r u H L R 0 P k 0 u d P L U k D n E Q U 9 N Y 2 M v 6 a 3 k n L 9 + l u m X u 7 X z O O m g W Y Q R 4 T h s g Q U g R Y / u Q M W 9 P P J H 9 P R A J K V 9 y z X O c G C X G j d K K L p i O X C e n x + H C i e p C M 0 u c F + X s g x p 3 x y F + Q D T R p P 7 r y i h P E 1 q L z Y d + A z r g o K 1 Y E G W s D f 2 s Z a h t F a k d V 8 f v r X + F o L x U x L 1 e P H x e 8 a f w U R z a r o t e T j R 9 4 l h M U h o 0 P H K u / H 1 9 W 5 S B a H H o j 5 R k Z S 6 0 e 6 P R F N Z Q x Q o G 8 X o u L 7 p N X t U k h w W f B H Q 1 o s R 5 3 Z s z 0 Y o M b x m 1 I N B S m y N O F q c Q i O f P C 0 3 / W M u b l y z H S 0 u e K o A 4 s D 0 Q S q b 8 7 Z a Z i e h O W D 4 2 Z t v + T 0 j L k z d i 5 x c L F n 8 z Y t d G b W j B n / L S y X N V m p r 8 q c l P f O k l t W / b G Z I V Y s s M n S H 9 r y V X V 7 i 7 A N V r s B A V F l r / p U K X h g K W g p a C l o K W g p a C n 4 S A q + e L I U f G k p a C l o K W g p a C l o K f h I C u 4 / W Q q + s h S 0 F L Q U t B S 0 F L Q U f C Q F D 5 4 s B X + 2 F L Q U t B S 0 F L Q U t B T c j I L H k x s S 8 U u i d o u Y N 3 N A n Y e e v l s r w 7 J / o 3 H X f r y 4 J v p i b X R / b f T A d L y A G 0 h t M T D 9 T m 7 S k a / t c 6 / / D 6 H 7 r k x 7 y t 6 5 5 u Q M n T 8 J i 5 X x G u B O F 3 3 Q 1 K 0 1 4 7 B y t l N s B 0 2 Q + W G i 1 F T P H k M j L l 9 p 2 T 5 r C 9 S B F R T Y W b Z Y a Y V l A x R M Z P n P n 8 z q y z 4 F t v v / f + 3 / X 1 B L A Q I t A B Q A A g A I A H B u O l s x S k J v p A A A A P Y A A A A S A A A A A A A A A A A A A A A A A A A A A A B D b 2 5 m a W c v U G F j a 2 F n Z S 5 4 b W x Q S w E C L Q A U A A I A C A B w b j p b D 8 r p q 6 Q A A A D p A A A A E w A A A A A A A A A A A A A A A A D w A A A A W 0 N v b n R l b n R f V H l w Z X N d L n h t b F B L A Q I t A B Q A A g A I A H B u O l t C u q R / v w M A A C Q n A A A T A A A A A A A A A A A A A A A A A O E B A A B G b 3 J t d W x h c y 9 T Z W N 0 a W 9 u M S 5 t U E s F B g A A A A A D A A M A w g A A A O 0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q S A A A A A A A A y J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R i O D E 0 N z Q t O G N j M C 0 0 N W V l L W F l Z j A t M j A 0 Z W V j M m F h O T g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Y 2 U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X 1 9 4 b G 5 t X 1 9 G a W x 0 Z X J E Y X R h Y m F z Z S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9 i Z G 9 i w 6 0 m c X V v d D s s J n F 1 b 3 Q 7 V c W + a X Z h d G V s J n F 1 b 3 Q 7 L C Z x d W 9 0 O 8 S M w 6 1 z b G 8 m c X V v d D s s J n F 1 b 3 Q 7 U 2 t 1 c G l u Y S Z x d W 9 0 O y w m c X V v d D v E j M O t c 2 x v I H B l b s S b x b 5 l b m t 5 J n F 1 b 3 Q 7 L C Z x d W 9 0 O 0 7 D o X p l d i B w Z W 7 E m 8 W + Z W 5 r e S Z x d W 9 0 O y w m c X V v d D t U Y X J p Z m 7 D r S B w b M O h b i Z x d W 9 0 O y w m c X V v d D t Q c m 9 k d W t 0 b 3 b D o S D F m W F k Y S Z x d W 9 0 O y w m c X V v d D t Q b 2 x v x b 5 r Y S Z x d W 9 0 O y w m c X V v d D t T b H X F v m J h J n F 1 b 3 Q 7 L C Z x d W 9 0 O 1 B v x I 1 l d C Z x d W 9 0 O y w m c X V v d D t K Z W R u b 3 R r Y S Z x d W 9 0 O y w m c X V v d D t D Z W x r b 3 b D q S B 0 c n b D o W 7 D r S A o c y k m c X V v d D s s J n F 1 b 3 Q 7 w 5 r E j X R v d m F u w 6 E g Z G 9 i Y S A o c y k m c X V v d D s s J n F 1 b 3 Q 7 x I x l c n D D o W 7 D r S B k Y X Q m c X V v d D s s J n F 1 b 3 Q 7 T 2 J q Z W 0 g Z G F 0 J n F 1 b 3 Q 7 L C Z x d W 9 0 O 0 N l b G t l b S A o S 8 S N K S Z x d W 9 0 O y w m c X V v d D v E j M O h c 3 R r Y S D E j W V y c G F u w 6 E g e i B r c m V k a X R 1 I C h L x I 0 p J n F 1 b 3 Q 7 L C Z x d W 9 0 O 1 N s Z X Z h I C h L x I 0 p J n F 1 b 3 Q 7 L C Z x d W 9 0 O 8 O a x I 1 0 b 3 b D o W 5 v I G N l b G t l b S B i Z X o g R F B I I C h L x I 0 p J n F 1 b 3 Q 7 L C Z x d W 9 0 O 8 O a x I 1 0 b 3 b D o W 5 v I G N l b G t l b S B z I E R Q S C A o S 8 S N K S Z x d W 9 0 O 1 0 i I C 8 + P E V u d H J 5 I F R 5 c G U 9 I k Z p b G x D b 2 x 1 b W 5 U e X B l c y I g V m F s d W U 9 I n N D U V l E Q m d N R 0 J n W U d C Z 0 1 H Q X d N R E F 3 V U R B d 1 V G I i A v P j x F b n R y e S B U e X B l P S J G a W x s T G F z d F V w Z G F 0 Z W Q i I F Z h b H V l P S J k M j A y N S 0 w O S 0 y N l Q w O T o 1 O T o w M C 4 0 M T A 3 N z c 4 W i I g L z 4 8 R W 5 0 c n k g V H l w Z T 0 i R m l s b E V y c m 9 y Q 2 9 1 b n Q i I F Z h b H V l P S J s M S I g L z 4 8 R W 5 0 c n k g V H l w Z T 0 i R m l s b E V y c m 9 y Q 2 9 k Z S I g V m F s d W U 9 I n N V b m t u b 3 d u I i A v P j x F b n R y e S B U e X B l P S J G a W x s Q 2 9 1 b n Q i I F Z h b H V l P S J s M j Y z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x u b S B f R m l s d G V y R G F 0 Y W J h c 2 U v Q X V 0 b 1 J l b W 9 2 Z W R D b 2 x 1 b W 5 z M S 5 7 T 2 J k b 2 L D r S w w f S Z x d W 9 0 O y w m c X V v d D t T Z W N 0 a W 9 u M S 9 f e G x u b S B f R m l s d G V y R G F 0 Y W J h c 2 U v Q X V 0 b 1 J l b W 9 2 Z W R D b 2 x 1 b W 5 z M S 5 7 V c W + a X Z h d G V s L D F 9 J n F 1 b 3 Q 7 L C Z x d W 9 0 O 1 N l Y 3 R p b 2 4 x L 1 9 4 b G 5 t I F 9 G a W x 0 Z X J E Y X R h Y m F z Z S 9 B d X R v U m V t b 3 Z l Z E N v b H V t b n M x L n v E j M O t c 2 x v L D J 9 J n F 1 b 3 Q 7 L C Z x d W 9 0 O 1 N l Y 3 R p b 2 4 x L 1 9 4 b G 5 t I F 9 G a W x 0 Z X J E Y X R h Y m F z Z S 9 B d X R v U m V t b 3 Z l Z E N v b H V t b n M x L n t T a 3 V w a W 5 h L D N 9 J n F 1 b 3 Q 7 L C Z x d W 9 0 O 1 N l Y 3 R p b 2 4 x L 1 9 4 b G 5 t I F 9 G a W x 0 Z X J E Y X R h Y m F z Z S 9 B d X R v U m V t b 3 Z l Z E N v b H V t b n M x L n v E j M O t c 2 x v I H B l b s S b x b 5 l b m t 5 L D R 9 J n F 1 b 3 Q 7 L C Z x d W 9 0 O 1 N l Y 3 R p b 2 4 x L 1 9 4 b G 5 t I F 9 G a W x 0 Z X J E Y X R h Y m F z Z S 9 B d X R v U m V t b 3 Z l Z E N v b H V t b n M x L n t O w 6 F 6 Z X Y g c G V u x J v F v m V u a 3 k s N X 0 m c X V v d D s s J n F 1 b 3 Q 7 U 2 V j d G l v b j E v X 3 h s b m 0 g X 0 Z p b H R l c k R h d G F i Y X N l L 0 F 1 d G 9 S Z W 1 v d m V k Q 2 9 s d W 1 u c z E u e 1 R h c m l m b s O t I H B s w 6 F u L D Z 9 J n F 1 b 3 Q 7 L C Z x d W 9 0 O 1 N l Y 3 R p b 2 4 x L 1 9 4 b G 5 t I F 9 G a W x 0 Z X J E Y X R h Y m F z Z S 9 B d X R v U m V t b 3 Z l Z E N v b H V t b n M x L n t Q c m 9 k d W t 0 b 3 b D o S D F m W F k Y S w 3 f S Z x d W 9 0 O y w m c X V v d D t T Z W N 0 a W 9 u M S 9 f e G x u b S B f R m l s d G V y R G F 0 Y W J h c 2 U v Q X V 0 b 1 J l b W 9 2 Z W R D b 2 x 1 b W 5 z M S 5 7 U G 9 s b 8 W + a 2 E s O H 0 m c X V v d D s s J n F 1 b 3 Q 7 U 2 V j d G l v b j E v X 3 h s b m 0 g X 0 Z p b H R l c k R h d G F i Y X N l L 0 F 1 d G 9 S Z W 1 v d m V k Q 2 9 s d W 1 u c z E u e 1 N s d c W + Y m E s O X 0 m c X V v d D s s J n F 1 b 3 Q 7 U 2 V j d G l v b j E v X 3 h s b m 0 g X 0 Z p b H R l c k R h d G F i Y X N l L 0 F 1 d G 9 S Z W 1 v d m V k Q 2 9 s d W 1 u c z E u e 1 B v x I 1 l d C w x M H 0 m c X V v d D s s J n F 1 b 3 Q 7 U 2 V j d G l v b j E v X 3 h s b m 0 g X 0 Z p b H R l c k R h d G F i Y X N l L 0 F 1 d G 9 S Z W 1 v d m V k Q 2 9 s d W 1 u c z E u e 0 p l Z G 5 v d G t h L D E x f S Z x d W 9 0 O y w m c X V v d D t T Z W N 0 a W 9 u M S 9 f e G x u b S B f R m l s d G V y R G F 0 Y W J h c 2 U v Q X V 0 b 1 J l b W 9 2 Z W R D b 2 x 1 b W 5 z M S 5 7 Q 2 V s a 2 9 2 w 6 k g d H J 2 w 6 F u w 6 0 g K H M p L D E y f S Z x d W 9 0 O y w m c X V v d D t T Z W N 0 a W 9 u M S 9 f e G x u b S B f R m l s d G V y R G F 0 Y W J h c 2 U v Q X V 0 b 1 J l b W 9 2 Z W R D b 2 x 1 b W 5 z M S 5 7 w 5 r E j X R v d m F u w 6 E g Z G 9 i Y S A o c y k s M T N 9 J n F 1 b 3 Q 7 L C Z x d W 9 0 O 1 N l Y 3 R p b 2 4 x L 1 9 4 b G 5 t I F 9 G a W x 0 Z X J E Y X R h Y m F z Z S 9 B d X R v U m V t b 3 Z l Z E N v b H V t b n M x L n v E j G V y c M O h b s O t I G R h d C w x N H 0 m c X V v d D s s J n F 1 b 3 Q 7 U 2 V j d G l v b j E v X 3 h s b m 0 g X 0 Z p b H R l c k R h d G F i Y X N l L 0 F 1 d G 9 S Z W 1 v d m V k Q 2 9 s d W 1 u c z E u e 0 9 i a m V t I G R h d C w x N X 0 m c X V v d D s s J n F 1 b 3 Q 7 U 2 V j d G l v b j E v X 3 h s b m 0 g X 0 Z p b H R l c k R h d G F i Y X N l L 0 F 1 d G 9 S Z W 1 v d m V k Q 2 9 s d W 1 u c z E u e 0 N l b G t l b S A o S 8 S N K S w x N n 0 m c X V v d D s s J n F 1 b 3 Q 7 U 2 V j d G l v b j E v X 3 h s b m 0 g X 0 Z p b H R l c k R h d G F i Y X N l L 0 F 1 d G 9 S Z W 1 v d m V k Q 2 9 s d W 1 u c z E u e 8 S M w 6 F z d G t h I M S N Z X J w Y W 7 D o S B 6 I G t y Z W R p d H U g K E v E j S k s M T d 9 J n F 1 b 3 Q 7 L C Z x d W 9 0 O 1 N l Y 3 R p b 2 4 x L 1 9 4 b G 5 t I F 9 G a W x 0 Z X J E Y X R h Y m F z Z S 9 B d X R v U m V t b 3 Z l Z E N v b H V t b n M x L n t T b G V 2 Y S A o S 8 S N K S w x O H 0 m c X V v d D s s J n F 1 b 3 Q 7 U 2 V j d G l v b j E v X 3 h s b m 0 g X 0 Z p b H R l c k R h d G F i Y X N l L 0 F 1 d G 9 S Z W 1 v d m V k Q 2 9 s d W 1 u c z E u e 8 O a x I 1 0 b 3 b D o W 5 v I G N l b G t l b S B i Z X o g R F B I I C h L x I 0 p L D E 5 f S Z x d W 9 0 O y w m c X V v d D t T Z W N 0 a W 9 u M S 9 f e G x u b S B f R m l s d G V y R G F 0 Y W J h c 2 U v Q X V 0 b 1 J l b W 9 2 Z W R D b 2 x 1 b W 5 z M S 5 7 w 5 r E j X R v d s O h b m 8 g Y 2 V s a 2 V t I H M g R F B I I C h L x I 0 p L D I w f S Z x d W 9 0 O 1 0 s J n F 1 b 3 Q 7 Q 2 9 s d W 1 u Q 2 9 1 b n Q m c X V v d D s 6 M j E s J n F 1 b 3 Q 7 S 2 V 5 Q 2 9 s d W 1 u T m F t Z X M m c X V v d D s 6 W 1 0 s J n F 1 b 3 Q 7 Q 2 9 s d W 1 u S W R l b n R p d G l l c y Z x d W 9 0 O z p b J n F 1 b 3 Q 7 U 2 V j d G l v b j E v X 3 h s b m 0 g X 0 Z p b H R l c k R h d G F i Y X N l L 0 F 1 d G 9 S Z W 1 v d m V k Q 2 9 s d W 1 u c z E u e 0 9 i Z G 9 i w 6 0 s M H 0 m c X V v d D s s J n F 1 b 3 Q 7 U 2 V j d G l v b j E v X 3 h s b m 0 g X 0 Z p b H R l c k R h d G F i Y X N l L 0 F 1 d G 9 S Z W 1 v d m V k Q 2 9 s d W 1 u c z E u e 1 X F v m l 2 Y X R l b C w x f S Z x d W 9 0 O y w m c X V v d D t T Z W N 0 a W 9 u M S 9 f e G x u b S B f R m l s d G V y R G F 0 Y W J h c 2 U v Q X V 0 b 1 J l b W 9 2 Z W R D b 2 x 1 b W 5 z M S 5 7 x I z D r X N s b y w y f S Z x d W 9 0 O y w m c X V v d D t T Z W N 0 a W 9 u M S 9 f e G x u b S B f R m l s d G V y R G F 0 Y W J h c 2 U v Q X V 0 b 1 J l b W 9 2 Z W R D b 2 x 1 b W 5 z M S 5 7 U 2 t 1 c G l u Y S w z f S Z x d W 9 0 O y w m c X V v d D t T Z W N 0 a W 9 u M S 9 f e G x u b S B f R m l s d G V y R G F 0 Y W J h c 2 U v Q X V 0 b 1 J l b W 9 2 Z W R D b 2 x 1 b W 5 z M S 5 7 x I z D r X N s b y B w Z W 7 E m 8 W + Z W 5 r e S w 0 f S Z x d W 9 0 O y w m c X V v d D t T Z W N 0 a W 9 u M S 9 f e G x u b S B f R m l s d G V y R G F 0 Y W J h c 2 U v Q X V 0 b 1 J l b W 9 2 Z W R D b 2 x 1 b W 5 z M S 5 7 T s O h e m V 2 I H B l b s S b x b 5 l b m t 5 L D V 9 J n F 1 b 3 Q 7 L C Z x d W 9 0 O 1 N l Y 3 R p b 2 4 x L 1 9 4 b G 5 t I F 9 G a W x 0 Z X J E Y X R h Y m F z Z S 9 B d X R v U m V t b 3 Z l Z E N v b H V t b n M x L n t U Y X J p Z m 7 D r S B w b M O h b i w 2 f S Z x d W 9 0 O y w m c X V v d D t T Z W N 0 a W 9 u M S 9 f e G x u b S B f R m l s d G V y R G F 0 Y W J h c 2 U v Q X V 0 b 1 J l b W 9 2 Z W R D b 2 x 1 b W 5 z M S 5 7 U H J v Z H V r d G 9 2 w 6 E g x Z l h Z G E s N 3 0 m c X V v d D s s J n F 1 b 3 Q 7 U 2 V j d G l v b j E v X 3 h s b m 0 g X 0 Z p b H R l c k R h d G F i Y X N l L 0 F 1 d G 9 S Z W 1 v d m V k Q 2 9 s d W 1 u c z E u e 1 B v b G / F v m t h L D h 9 J n F 1 b 3 Q 7 L C Z x d W 9 0 O 1 N l Y 3 R p b 2 4 x L 1 9 4 b G 5 t I F 9 G a W x 0 Z X J E Y X R h Y m F z Z S 9 B d X R v U m V t b 3 Z l Z E N v b H V t b n M x L n t T b H X F v m J h L D l 9 J n F 1 b 3 Q 7 L C Z x d W 9 0 O 1 N l Y 3 R p b 2 4 x L 1 9 4 b G 5 t I F 9 G a W x 0 Z X J E Y X R h Y m F z Z S 9 B d X R v U m V t b 3 Z l Z E N v b H V t b n M x L n t Q b 8 S N Z X Q s M T B 9 J n F 1 b 3 Q 7 L C Z x d W 9 0 O 1 N l Y 3 R p b 2 4 x L 1 9 4 b G 5 t I F 9 G a W x 0 Z X J E Y X R h Y m F z Z S 9 B d X R v U m V t b 3 Z l Z E N v b H V t b n M x L n t K Z W R u b 3 R r Y S w x M X 0 m c X V v d D s s J n F 1 b 3 Q 7 U 2 V j d G l v b j E v X 3 h s b m 0 g X 0 Z p b H R l c k R h d G F i Y X N l L 0 F 1 d G 9 S Z W 1 v d m V k Q 2 9 s d W 1 u c z E u e 0 N l b G t v d s O p I H R y d s O h b s O t I C h z K S w x M n 0 m c X V v d D s s J n F 1 b 3 Q 7 U 2 V j d G l v b j E v X 3 h s b m 0 g X 0 Z p b H R l c k R h d G F i Y X N l L 0 F 1 d G 9 S Z W 1 v d m V k Q 2 9 s d W 1 u c z E u e 8 O a x I 1 0 b 3 Z h b s O h I G R v Y m E g K H M p L D E z f S Z x d W 9 0 O y w m c X V v d D t T Z W N 0 a W 9 u M S 9 f e G x u b S B f R m l s d G V y R G F 0 Y W J h c 2 U v Q X V 0 b 1 J l b W 9 2 Z W R D b 2 x 1 b W 5 z M S 5 7 x I x l c n D D o W 7 D r S B k Y X Q s M T R 9 J n F 1 b 3 Q 7 L C Z x d W 9 0 O 1 N l Y 3 R p b 2 4 x L 1 9 4 b G 5 t I F 9 G a W x 0 Z X J E Y X R h Y m F z Z S 9 B d X R v U m V t b 3 Z l Z E N v b H V t b n M x L n t P Y m p l b S B k Y X Q s M T V 9 J n F 1 b 3 Q 7 L C Z x d W 9 0 O 1 N l Y 3 R p b 2 4 x L 1 9 4 b G 5 t I F 9 G a W x 0 Z X J E Y X R h Y m F z Z S 9 B d X R v U m V t b 3 Z l Z E N v b H V t b n M x L n t D Z W x r Z W 0 g K E v E j S k s M T Z 9 J n F 1 b 3 Q 7 L C Z x d W 9 0 O 1 N l Y 3 R p b 2 4 x L 1 9 4 b G 5 t I F 9 G a W x 0 Z X J E Y X R h Y m F z Z S 9 B d X R v U m V t b 3 Z l Z E N v b H V t b n M x L n v E j M O h c 3 R r Y S D E j W V y c G F u w 6 E g e i B r c m V k a X R 1 I C h L x I 0 p L D E 3 f S Z x d W 9 0 O y w m c X V v d D t T Z W N 0 a W 9 u M S 9 f e G x u b S B f R m l s d G V y R G F 0 Y W J h c 2 U v Q X V 0 b 1 J l b W 9 2 Z W R D b 2 x 1 b W 5 z M S 5 7 U 2 x l d m E g K E v E j S k s M T h 9 J n F 1 b 3 Q 7 L C Z x d W 9 0 O 1 N l Y 3 R p b 2 4 x L 1 9 4 b G 5 t I F 9 G a W x 0 Z X J E Y X R h Y m F z Z S 9 B d X R v U m V t b 3 Z l Z E N v b H V t b n M x L n v D m s S N d G 9 2 w 6 F u b y B j Z W x r Z W 0 g Y m V 6 I E R Q S C A o S 8 S N K S w x O X 0 m c X V v d D s s J n F 1 b 3 Q 7 U 2 V j d G l v b j E v X 3 h s b m 0 g X 0 Z p b H R l c k R h d G F i Y X N l L 0 F 1 d G 9 S Z W 1 v d m V k Q 2 9 s d W 1 u c z E u e 8 O a x I 1 0 b 3 b D o W 5 v I G N l b G t l b S B z I E R Q S C A o S 8 S N K S w y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v U 2 h l Z X Q l M j B u c i U y M D E h X 3 h s b m 0 u X 0 Z p b H R l c k R h d G F i Y X N l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i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z M W U z M D l k Y i 1 m Y j U 0 L T Q z N D Q t Y j c y O C 0 w Z D Y 1 Z j A 0 N W R l Z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j Z S I g L z 4 8 R W 5 0 c n k g V H l w Z T 0 i R m l s b F R h c m d l d C I g V m F s d W U 9 I n N f X 3 h s b m 1 f X 0 Z p b H R l c k R h d G F i Y X N l X 1 8 y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I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x u b S B f R m l s d G V y R G F 0 Y W J h c 2 U g K D I p L 0 F 1 d G 9 S Z W 1 v d m V k Q 2 9 s d W 1 u c z E u e 0 9 i Z G 9 i w 6 0 s M H 0 m c X V v d D s s J n F 1 b 3 Q 7 U 2 V j d G l v b j E v X 3 h s b m 0 g X 0 Z p b H R l c k R h d G F i Y X N l I C g y K S 9 B d X R v U m V t b 3 Z l Z E N v b H V t b n M x L n t V x b 5 p d m F 0 Z W w s M X 0 m c X V v d D s s J n F 1 b 3 Q 7 U 2 V j d G l v b j E v X 3 h s b m 0 g X 0 Z p b H R l c k R h d G F i Y X N l I C g y K S 9 B d X R v U m V t b 3 Z l Z E N v b H V t b n M x L n v E j M O t c 2 x v L D J 9 J n F 1 b 3 Q 7 L C Z x d W 9 0 O 1 N l Y 3 R p b 2 4 x L 1 9 4 b G 5 t I F 9 G a W x 0 Z X J E Y X R h Y m F z Z S A o M i k v Q X V 0 b 1 J l b W 9 2 Z W R D b 2 x 1 b W 5 z M S 5 7 U 2 t 1 c G l u Y S w z f S Z x d W 9 0 O y w m c X V v d D t T Z W N 0 a W 9 u M S 9 f e G x u b S B f R m l s d G V y R G F 0 Y W J h c 2 U g K D I p L 0 F 1 d G 9 S Z W 1 v d m V k Q 2 9 s d W 1 u c z E u e 8 S M w 6 1 z b G 8 g c G V u x J v F v m V u a 3 k s N H 0 m c X V v d D s s J n F 1 b 3 Q 7 U 2 V j d G l v b j E v X 3 h s b m 0 g X 0 Z p b H R l c k R h d G F i Y X N l I C g y K S 9 B d X R v U m V t b 3 Z l Z E N v b H V t b n M x L n t O w 6 F 6 Z X Y g c G V u x J v F v m V u a 3 k s N X 0 m c X V v d D s s J n F 1 b 3 Q 7 U 2 V j d G l v b j E v X 3 h s b m 0 g X 0 Z p b H R l c k R h d G F i Y X N l I C g y K S 9 B d X R v U m V t b 3 Z l Z E N v b H V t b n M x L n t U Y X J p Z m 7 D r S B w b M O h b i w 2 f S Z x d W 9 0 O y w m c X V v d D t T Z W N 0 a W 9 u M S 9 f e G x u b S B f R m l s d G V y R G F 0 Y W J h c 2 U g K D I p L 0 F 1 d G 9 S Z W 1 v d m V k Q 2 9 s d W 1 u c z E u e 1 B y b 2 R 1 a 3 R v d s O h I M W Z Y W R h L D d 9 J n F 1 b 3 Q 7 L C Z x d W 9 0 O 1 N l Y 3 R p b 2 4 x L 1 9 4 b G 5 t I F 9 G a W x 0 Z X J E Y X R h Y m F z Z S A o M i k v Q X V 0 b 1 J l b W 9 2 Z W R D b 2 x 1 b W 5 z M S 5 7 U G 9 s b 8 W + a 2 E s O H 0 m c X V v d D s s J n F 1 b 3 Q 7 U 2 V j d G l v b j E v X 3 h s b m 0 g X 0 Z p b H R l c k R h d G F i Y X N l I C g y K S 9 B d X R v U m V t b 3 Z l Z E N v b H V t b n M x L n t T b H X F v m J h L D l 9 J n F 1 b 3 Q 7 L C Z x d W 9 0 O 1 N l Y 3 R p b 2 4 x L 1 9 4 b G 5 t I F 9 G a W x 0 Z X J E Y X R h Y m F z Z S A o M i k v Q X V 0 b 1 J l b W 9 2 Z W R D b 2 x 1 b W 5 z M S 5 7 U G / E j W V 0 L D E w f S Z x d W 9 0 O y w m c X V v d D t T Z W N 0 a W 9 u M S 9 f e G x u b S B f R m l s d G V y R G F 0 Y W J h c 2 U g K D I p L 0 F 1 d G 9 S Z W 1 v d m V k Q 2 9 s d W 1 u c z E u e 0 p l Z G 5 v d G t h L D E x f S Z x d W 9 0 O y w m c X V v d D t T Z W N 0 a W 9 u M S 9 f e G x u b S B f R m l s d G V y R G F 0 Y W J h c 2 U g K D I p L 0 F 1 d G 9 S Z W 1 v d m V k Q 2 9 s d W 1 u c z E u e 0 N l b G t v d s O p I H R y d s O h b s O t I C h z K S w x M n 0 m c X V v d D s s J n F 1 b 3 Q 7 U 2 V j d G l v b j E v X 3 h s b m 0 g X 0 Z p b H R l c k R h d G F i Y X N l I C g y K S 9 B d X R v U m V t b 3 Z l Z E N v b H V t b n M x L n v D m s S N d G 9 2 Y W 7 D o S B k b 2 J h I C h z K S w x M 3 0 m c X V v d D s s J n F 1 b 3 Q 7 U 2 V j d G l v b j E v X 3 h s b m 0 g X 0 Z p b H R l c k R h d G F i Y X N l I C g y K S 9 B d X R v U m V t b 3 Z l Z E N v b H V t b n M x L n v E j G V y c M O h b s O t I G R h d C w x N H 0 m c X V v d D s s J n F 1 b 3 Q 7 U 2 V j d G l v b j E v X 3 h s b m 0 g X 0 Z p b H R l c k R h d G F i Y X N l I C g y K S 9 B d X R v U m V t b 3 Z l Z E N v b H V t b n M x L n t P Y m p l b S B k Y X Q s M T V 9 J n F 1 b 3 Q 7 L C Z x d W 9 0 O 1 N l Y 3 R p b 2 4 x L 1 9 4 b G 5 t I F 9 G a W x 0 Z X J E Y X R h Y m F z Z S A o M i k v Q X V 0 b 1 J l b W 9 2 Z W R D b 2 x 1 b W 5 z M S 5 7 Q 2 V s a 2 V t I C h L x I 0 p L D E 2 f S Z x d W 9 0 O y w m c X V v d D t T Z W N 0 a W 9 u M S 9 f e G x u b S B f R m l s d G V y R G F 0 Y W J h c 2 U g K D I p L 0 F 1 d G 9 S Z W 1 v d m V k Q 2 9 s d W 1 u c z E u e 8 S M w 6 F z d G t h I M S N Z X J w Y W 7 D o S B 6 I G t y Z W R p d H U g K E v E j S k s M T d 9 J n F 1 b 3 Q 7 L C Z x d W 9 0 O 1 N l Y 3 R p b 2 4 x L 1 9 4 b G 5 t I F 9 G a W x 0 Z X J E Y X R h Y m F z Z S A o M i k v Q X V 0 b 1 J l b W 9 2 Z W R D b 2 x 1 b W 5 z M S 5 7 U 2 x l d m E g K E v E j S k s M T h 9 J n F 1 b 3 Q 7 L C Z x d W 9 0 O 1 N l Y 3 R p b 2 4 x L 1 9 4 b G 5 t I F 9 G a W x 0 Z X J E Y X R h Y m F z Z S A o M i k v Q X V 0 b 1 J l b W 9 2 Z W R D b 2 x 1 b W 5 z M S 5 7 w 5 r E j X R v d s O h b m 8 g Y 2 V s a 2 V t I G J l e i B E U E g g K E v E j S k s M T l 9 J n F 1 b 3 Q 7 L C Z x d W 9 0 O 1 N l Y 3 R p b 2 4 x L 1 9 4 b G 5 t I F 9 G a W x 0 Z X J E Y X R h Y m F z Z S A o M i k v Q X V 0 b 1 J l b W 9 2 Z W R D b 2 x 1 b W 5 z M S 5 7 w 5 r E j X R v d s O h b m 8 g Y 2 V s a 2 V t I H M g R F B I I C h L x I 0 p L D I w f S Z x d W 9 0 O 1 0 s J n F 1 b 3 Q 7 Q 2 9 s d W 1 u Q 2 9 1 b n Q m c X V v d D s 6 M j E s J n F 1 b 3 Q 7 S 2 V 5 Q 2 9 s d W 1 u T m F t Z X M m c X V v d D s 6 W 1 0 s J n F 1 b 3 Q 7 Q 2 9 s d W 1 u S W R l b n R p d G l l c y Z x d W 9 0 O z p b J n F 1 b 3 Q 7 U 2 V j d G l v b j E v X 3 h s b m 0 g X 0 Z p b H R l c k R h d G F i Y X N l I C g y K S 9 B d X R v U m V t b 3 Z l Z E N v b H V t b n M x L n t P Y m R v Y s O t L D B 9 J n F 1 b 3 Q 7 L C Z x d W 9 0 O 1 N l Y 3 R p b 2 4 x L 1 9 4 b G 5 t I F 9 G a W x 0 Z X J E Y X R h Y m F z Z S A o M i k v Q X V 0 b 1 J l b W 9 2 Z W R D b 2 x 1 b W 5 z M S 5 7 V c W + a X Z h d G V s L D F 9 J n F 1 b 3 Q 7 L C Z x d W 9 0 O 1 N l Y 3 R p b 2 4 x L 1 9 4 b G 5 t I F 9 G a W x 0 Z X J E Y X R h Y m F z Z S A o M i k v Q X V 0 b 1 J l b W 9 2 Z W R D b 2 x 1 b W 5 z M S 5 7 x I z D r X N s b y w y f S Z x d W 9 0 O y w m c X V v d D t T Z W N 0 a W 9 u M S 9 f e G x u b S B f R m l s d G V y R G F 0 Y W J h c 2 U g K D I p L 0 F 1 d G 9 S Z W 1 v d m V k Q 2 9 s d W 1 u c z E u e 1 N r d X B p b m E s M 3 0 m c X V v d D s s J n F 1 b 3 Q 7 U 2 V j d G l v b j E v X 3 h s b m 0 g X 0 Z p b H R l c k R h d G F i Y X N l I C g y K S 9 B d X R v U m V t b 3 Z l Z E N v b H V t b n M x L n v E j M O t c 2 x v I H B l b s S b x b 5 l b m t 5 L D R 9 J n F 1 b 3 Q 7 L C Z x d W 9 0 O 1 N l Y 3 R p b 2 4 x L 1 9 4 b G 5 t I F 9 G a W x 0 Z X J E Y X R h Y m F z Z S A o M i k v Q X V 0 b 1 J l b W 9 2 Z W R D b 2 x 1 b W 5 z M S 5 7 T s O h e m V 2 I H B l b s S b x b 5 l b m t 5 L D V 9 J n F 1 b 3 Q 7 L C Z x d W 9 0 O 1 N l Y 3 R p b 2 4 x L 1 9 4 b G 5 t I F 9 G a W x 0 Z X J E Y X R h Y m F z Z S A o M i k v Q X V 0 b 1 J l b W 9 2 Z W R D b 2 x 1 b W 5 z M S 5 7 V G F y a W Z u w 6 0 g c G z D o W 4 s N n 0 m c X V v d D s s J n F 1 b 3 Q 7 U 2 V j d G l v b j E v X 3 h s b m 0 g X 0 Z p b H R l c k R h d G F i Y X N l I C g y K S 9 B d X R v U m V t b 3 Z l Z E N v b H V t b n M x L n t Q c m 9 k d W t 0 b 3 b D o S D F m W F k Y S w 3 f S Z x d W 9 0 O y w m c X V v d D t T Z W N 0 a W 9 u M S 9 f e G x u b S B f R m l s d G V y R G F 0 Y W J h c 2 U g K D I p L 0 F 1 d G 9 S Z W 1 v d m V k Q 2 9 s d W 1 u c z E u e 1 B v b G / F v m t h L D h 9 J n F 1 b 3 Q 7 L C Z x d W 9 0 O 1 N l Y 3 R p b 2 4 x L 1 9 4 b G 5 t I F 9 G a W x 0 Z X J E Y X R h Y m F z Z S A o M i k v Q X V 0 b 1 J l b W 9 2 Z W R D b 2 x 1 b W 5 z M S 5 7 U 2 x 1 x b 5 i Y S w 5 f S Z x d W 9 0 O y w m c X V v d D t T Z W N 0 a W 9 u M S 9 f e G x u b S B f R m l s d G V y R G F 0 Y W J h c 2 U g K D I p L 0 F 1 d G 9 S Z W 1 v d m V k Q 2 9 s d W 1 u c z E u e 1 B v x I 1 l d C w x M H 0 m c X V v d D s s J n F 1 b 3 Q 7 U 2 V j d G l v b j E v X 3 h s b m 0 g X 0 Z p b H R l c k R h d G F i Y X N l I C g y K S 9 B d X R v U m V t b 3 Z l Z E N v b H V t b n M x L n t K Z W R u b 3 R r Y S w x M X 0 m c X V v d D s s J n F 1 b 3 Q 7 U 2 V j d G l v b j E v X 3 h s b m 0 g X 0 Z p b H R l c k R h d G F i Y X N l I C g y K S 9 B d X R v U m V t b 3 Z l Z E N v b H V t b n M x L n t D Z W x r b 3 b D q S B 0 c n b D o W 7 D r S A o c y k s M T J 9 J n F 1 b 3 Q 7 L C Z x d W 9 0 O 1 N l Y 3 R p b 2 4 x L 1 9 4 b G 5 t I F 9 G a W x 0 Z X J E Y X R h Y m F z Z S A o M i k v Q X V 0 b 1 J l b W 9 2 Z W R D b 2 x 1 b W 5 z M S 5 7 w 5 r E j X R v d m F u w 6 E g Z G 9 i Y S A o c y k s M T N 9 J n F 1 b 3 Q 7 L C Z x d W 9 0 O 1 N l Y 3 R p b 2 4 x L 1 9 4 b G 5 t I F 9 G a W x 0 Z X J E Y X R h Y m F z Z S A o M i k v Q X V 0 b 1 J l b W 9 2 Z W R D b 2 x 1 b W 5 z M S 5 7 x I x l c n D D o W 7 D r S B k Y X Q s M T R 9 J n F 1 b 3 Q 7 L C Z x d W 9 0 O 1 N l Y 3 R p b 2 4 x L 1 9 4 b G 5 t I F 9 G a W x 0 Z X J E Y X R h Y m F z Z S A o M i k v Q X V 0 b 1 J l b W 9 2 Z W R D b 2 x 1 b W 5 z M S 5 7 T 2 J q Z W 0 g Z G F 0 L D E 1 f S Z x d W 9 0 O y w m c X V v d D t T Z W N 0 a W 9 u M S 9 f e G x u b S B f R m l s d G V y R G F 0 Y W J h c 2 U g K D I p L 0 F 1 d G 9 S Z W 1 v d m V k Q 2 9 s d W 1 u c z E u e 0 N l b G t l b S A o S 8 S N K S w x N n 0 m c X V v d D s s J n F 1 b 3 Q 7 U 2 V j d G l v b j E v X 3 h s b m 0 g X 0 Z p b H R l c k R h d G F i Y X N l I C g y K S 9 B d X R v U m V t b 3 Z l Z E N v b H V t b n M x L n v E j M O h c 3 R r Y S D E j W V y c G F u w 6 E g e i B r c m V k a X R 1 I C h L x I 0 p L D E 3 f S Z x d W 9 0 O y w m c X V v d D t T Z W N 0 a W 9 u M S 9 f e G x u b S B f R m l s d G V y R G F 0 Y W J h c 2 U g K D I p L 0 F 1 d G 9 S Z W 1 v d m V k Q 2 9 s d W 1 u c z E u e 1 N s Z X Z h I C h L x I 0 p L D E 4 f S Z x d W 9 0 O y w m c X V v d D t T Z W N 0 a W 9 u M S 9 f e G x u b S B f R m l s d G V y R G F 0 Y W J h c 2 U g K D I p L 0 F 1 d G 9 S Z W 1 v d m V k Q 2 9 s d W 1 u c z E u e 8 O a x I 1 0 b 3 b D o W 5 v I G N l b G t l b S B i Z X o g R F B I I C h L x I 0 p L D E 5 f S Z x d W 9 0 O y w m c X V v d D t T Z W N 0 a W 9 u M S 9 f e G x u b S B f R m l s d G V y R G F 0 Y W J h c 2 U g K D I p L 0 F 1 d G 9 S Z W 1 v d m V k Q 2 9 s d W 1 u c z E u e 8 O a x I 1 0 b 3 b D o W 5 v I G N l b G t l b S B z I E R Q S C A o S 8 S N K S w y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9 i Z G 9 i w 6 0 m c X V v d D s s J n F 1 b 3 Q 7 V c W + a X Z h d G V s J n F 1 b 3 Q 7 L C Z x d W 9 0 O 8 S M w 6 1 z b G 8 m c X V v d D s s J n F 1 b 3 Q 7 U 2 t 1 c G l u Y S Z x d W 9 0 O y w m c X V v d D v E j M O t c 2 x v I H B l b s S b x b 5 l b m t 5 J n F 1 b 3 Q 7 L C Z x d W 9 0 O 0 7 D o X p l d i B w Z W 7 E m 8 W + Z W 5 r e S Z x d W 9 0 O y w m c X V v d D t U Y X J p Z m 7 D r S B w b M O h b i Z x d W 9 0 O y w m c X V v d D t Q c m 9 k d W t 0 b 3 b D o S D F m W F k Y S Z x d W 9 0 O y w m c X V v d D t Q b 2 x v x b 5 r Y S Z x d W 9 0 O y w m c X V v d D t T b H X F v m J h J n F 1 b 3 Q 7 L C Z x d W 9 0 O 1 B v x I 1 l d C Z x d W 9 0 O y w m c X V v d D t K Z W R u b 3 R r Y S Z x d W 9 0 O y w m c X V v d D t D Z W x r b 3 b D q S B 0 c n b D o W 7 D r S A o c y k m c X V v d D s s J n F 1 b 3 Q 7 w 5 r E j X R v d m F u w 6 E g Z G 9 i Y S A o c y k m c X V v d D s s J n F 1 b 3 Q 7 x I x l c n D D o W 7 D r S B k Y X Q m c X V v d D s s J n F 1 b 3 Q 7 T 2 J q Z W 0 g Z G F 0 J n F 1 b 3 Q 7 L C Z x d W 9 0 O 0 N l b G t l b S A o S 8 S N K S Z x d W 9 0 O y w m c X V v d D v E j M O h c 3 R r Y S D E j W V y c G F u w 6 E g e i B r c m V k a X R 1 I C h L x I 0 p J n F 1 b 3 Q 7 L C Z x d W 9 0 O 1 N s Z X Z h I C h L x I 0 p J n F 1 b 3 Q 7 L C Z x d W 9 0 O 8 O a x I 1 0 b 3 b D o W 5 v I G N l b G t l b S B i Z X o g R F B I I C h L x I 0 p J n F 1 b 3 Q 7 L C Z x d W 9 0 O 8 O a x I 1 0 b 3 b D o W 5 v I G N l b G t l b S B z I E R Q S C A o S 8 S N K S Z x d W 9 0 O 1 0 i I C 8 + P E V u d H J 5 I F R 5 c G U 9 I k Z p b G x D b 2 x 1 b W 5 U e X B l c y I g V m F s d W U 9 I n N D U V l E Q m d N R 0 J n W U d C Z 0 1 H Q X d N R E F 3 V U R B d 1 V G I i A v P j x F b n R y e S B U e X B l P S J G a W x s T G F z d F V w Z G F 0 Z W Q i I F Z h b H V l P S J k M j A y N S 0 w O S 0 y N l Q w O T o 1 N T o 1 N C 4 x N T k z N D I x W i I g L z 4 8 R W 5 0 c n k g V H l w Z T 0 i R m l s b E V y c m 9 y Q 2 9 1 b n Q i I F Z h b H V l P S J s M S I g L z 4 8 R W 5 0 c n k g V H l w Z T 0 i R m l s b E V y c m 9 y Q 2 9 k Z S I g V m F s d W U 9 I n N V b m t u b 3 d u I i A v P j x F b n R y e S B U e X B l P S J G a W x s Q 2 9 1 b n Q i I F Z h b H V l P S J s M j c 4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X 3 h s b m 0 l M j B f R m l s d G V y R G F 0 Y W J h c 2 U l M j A o M i k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y K S 9 T a G V l d C U y M G 5 y J T I w M S F f e G x u b S 5 f R m l s d G V y R G F 0 Y W J h c 2 V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y K S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I p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z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V m Y z U 2 M 2 Z j L W M w M D c t N D l h M C 0 5 M T U 2 L W M w M D c x N m R m O D g x N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W N l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9 f e G x u b V 9 f R m l s d G V y R G F 0 Y W J h c 2 V f X z M i I C 8 + P E V u d H J 5 I F R 5 c G U 9 I k Z p b G x l Z E N v b X B s Z X R l U m V z d W x 0 V G 9 X b 3 J r c 2 h l Z X Q i I F Z h b H V l P S J s M S I g L z 4 8 R W 5 0 c n k g V H l w Z T 0 i R m l s b E N v d W 5 0 I i B W Y W x 1 Z T 0 i b D I 3 N i I g L z 4 8 R W 5 0 c n k g V H l w Z T 0 i R m l s b E V y c m 9 y Q 2 9 k Z S I g V m F s d W U 9 I n N V b m t u b 3 d u I i A v P j x F b n R y e S B U e X B l P S J G a W x s R X J y b 3 J D b 3 V u d C I g V m F s d W U 9 I m w x I i A v P j x F b n R y e S B U e X B l P S J G a W x s T G F z d F V w Z G F 0 Z W Q i I F Z h b H V l P S J k M j A y N S 0 w O S 0 y N l Q w O T o 1 N j o x N i 4 1 M D Y w O D I z W i I g L z 4 8 R W 5 0 c n k g V H l w Z T 0 i R m l s b E N v b H V t b l R 5 c G V z I i B W Y W x 1 Z T 0 i c 0 N R W U R C Z 0 1 H Q m d Z R 0 J n T U d B d 0 1 E Q X d V R E F 3 V U Y i I C 8 + P E V u d H J 5 I F R 5 c G U 9 I k Z p b G x D b 2 x 1 b W 5 O Y W 1 l c y I g V m F s d W U 9 I n N b J n F 1 b 3 Q 7 T 2 J k b 2 L D r S Z x d W 9 0 O y w m c X V v d D t V x b 5 p d m F 0 Z W w m c X V v d D s s J n F 1 b 3 Q 7 x I z D r X N s b y Z x d W 9 0 O y w m c X V v d D t T a 3 V w a W 5 h J n F 1 b 3 Q 7 L C Z x d W 9 0 O 8 S M w 6 1 z b G 8 g c G V u x J v F v m V u a 3 k m c X V v d D s s J n F 1 b 3 Q 7 T s O h e m V 2 I H B l b s S b x b 5 l b m t 5 J n F 1 b 3 Q 7 L C Z x d W 9 0 O 1 R h c m l m b s O t I H B s w 6 F u J n F 1 b 3 Q 7 L C Z x d W 9 0 O 1 B y b 2 R 1 a 3 R v d s O h I M W Z Y W R h J n F 1 b 3 Q 7 L C Z x d W 9 0 O 1 B v b G / F v m t h J n F 1 b 3 Q 7 L C Z x d W 9 0 O 1 N s d c W + Y m E m c X V v d D s s J n F 1 b 3 Q 7 U G / E j W V 0 J n F 1 b 3 Q 7 L C Z x d W 9 0 O 0 p l Z G 5 v d G t h J n F 1 b 3 Q 7 L C Z x d W 9 0 O 0 N l b G t v d s O p I H R y d s O h b s O t I C h z K S Z x d W 9 0 O y w m c X V v d D v D m s S N d G 9 2 Y W 7 D o S B k b 2 J h I C h z K S Z x d W 9 0 O y w m c X V v d D v E j G V y c M O h b s O t I G R h d C Z x d W 9 0 O y w m c X V v d D t P Y m p l b S B k Y X Q m c X V v d D s s J n F 1 b 3 Q 7 Q 2 V s a 2 V t I C h L x I 0 p J n F 1 b 3 Q 7 L C Z x d W 9 0 O 8 S M w 6 F z d G t h I M S N Z X J w Y W 7 D o S B 6 I G t y Z W R p d H U g K E v E j S k m c X V v d D s s J n F 1 b 3 Q 7 U 2 x l d m E g K E v E j S k m c X V v d D s s J n F 1 b 3 Q 7 w 5 r E j X R v d s O h b m 8 g Y 2 V s a 2 V t I G J l e i B E U E g g K E v E j S k m c X V v d D s s J n F 1 b 3 Q 7 w 5 r E j X R v d s O h b m 8 g Y 2 V s a 2 V t I H M g R F B I I C h L x I 0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9 4 b G 5 t I F 9 G a W x 0 Z X J E Y X R h Y m F z Z S A o M y k v Q X V 0 b 1 J l b W 9 2 Z W R D b 2 x 1 b W 5 z M S 5 7 T 2 J k b 2 L D r S w w f S Z x d W 9 0 O y w m c X V v d D t T Z W N 0 a W 9 u M S 9 f e G x u b S B f R m l s d G V y R G F 0 Y W J h c 2 U g K D M p L 0 F 1 d G 9 S Z W 1 v d m V k Q 2 9 s d W 1 u c z E u e 1 X F v m l 2 Y X R l b C w x f S Z x d W 9 0 O y w m c X V v d D t T Z W N 0 a W 9 u M S 9 f e G x u b S B f R m l s d G V y R G F 0 Y W J h c 2 U g K D M p L 0 F 1 d G 9 S Z W 1 v d m V k Q 2 9 s d W 1 u c z E u e 8 S M w 6 1 z b G 8 s M n 0 m c X V v d D s s J n F 1 b 3 Q 7 U 2 V j d G l v b j E v X 3 h s b m 0 g X 0 Z p b H R l c k R h d G F i Y X N l I C g z K S 9 B d X R v U m V t b 3 Z l Z E N v b H V t b n M x L n t T a 3 V w a W 5 h L D N 9 J n F 1 b 3 Q 7 L C Z x d W 9 0 O 1 N l Y 3 R p b 2 4 x L 1 9 4 b G 5 t I F 9 G a W x 0 Z X J E Y X R h Y m F z Z S A o M y k v Q X V 0 b 1 J l b W 9 2 Z W R D b 2 x 1 b W 5 z M S 5 7 x I z D r X N s b y B w Z W 7 E m 8 W + Z W 5 r e S w 0 f S Z x d W 9 0 O y w m c X V v d D t T Z W N 0 a W 9 u M S 9 f e G x u b S B f R m l s d G V y R G F 0 Y W J h c 2 U g K D M p L 0 F 1 d G 9 S Z W 1 v d m V k Q 2 9 s d W 1 u c z E u e 0 7 D o X p l d i B w Z W 7 E m 8 W + Z W 5 r e S w 1 f S Z x d W 9 0 O y w m c X V v d D t T Z W N 0 a W 9 u M S 9 f e G x u b S B f R m l s d G V y R G F 0 Y W J h c 2 U g K D M p L 0 F 1 d G 9 S Z W 1 v d m V k Q 2 9 s d W 1 u c z E u e 1 R h c m l m b s O t I H B s w 6 F u L D Z 9 J n F 1 b 3 Q 7 L C Z x d W 9 0 O 1 N l Y 3 R p b 2 4 x L 1 9 4 b G 5 t I F 9 G a W x 0 Z X J E Y X R h Y m F z Z S A o M y k v Q X V 0 b 1 J l b W 9 2 Z W R D b 2 x 1 b W 5 z M S 5 7 U H J v Z H V r d G 9 2 w 6 E g x Z l h Z G E s N 3 0 m c X V v d D s s J n F 1 b 3 Q 7 U 2 V j d G l v b j E v X 3 h s b m 0 g X 0 Z p b H R l c k R h d G F i Y X N l I C g z K S 9 B d X R v U m V t b 3 Z l Z E N v b H V t b n M x L n t Q b 2 x v x b 5 r Y S w 4 f S Z x d W 9 0 O y w m c X V v d D t T Z W N 0 a W 9 u M S 9 f e G x u b S B f R m l s d G V y R G F 0 Y W J h c 2 U g K D M p L 0 F 1 d G 9 S Z W 1 v d m V k Q 2 9 s d W 1 u c z E u e 1 N s d c W + Y m E s O X 0 m c X V v d D s s J n F 1 b 3 Q 7 U 2 V j d G l v b j E v X 3 h s b m 0 g X 0 Z p b H R l c k R h d G F i Y X N l I C g z K S 9 B d X R v U m V t b 3 Z l Z E N v b H V t b n M x L n t Q b 8 S N Z X Q s M T B 9 J n F 1 b 3 Q 7 L C Z x d W 9 0 O 1 N l Y 3 R p b 2 4 x L 1 9 4 b G 5 t I F 9 G a W x 0 Z X J E Y X R h Y m F z Z S A o M y k v Q X V 0 b 1 J l b W 9 2 Z W R D b 2 x 1 b W 5 z M S 5 7 S m V k b m 9 0 a 2 E s M T F 9 J n F 1 b 3 Q 7 L C Z x d W 9 0 O 1 N l Y 3 R p b 2 4 x L 1 9 4 b G 5 t I F 9 G a W x 0 Z X J E Y X R h Y m F z Z S A o M y k v Q X V 0 b 1 J l b W 9 2 Z W R D b 2 x 1 b W 5 z M S 5 7 Q 2 V s a 2 9 2 w 6 k g d H J 2 w 6 F u w 6 0 g K H M p L D E y f S Z x d W 9 0 O y w m c X V v d D t T Z W N 0 a W 9 u M S 9 f e G x u b S B f R m l s d G V y R G F 0 Y W J h c 2 U g K D M p L 0 F 1 d G 9 S Z W 1 v d m V k Q 2 9 s d W 1 u c z E u e 8 O a x I 1 0 b 3 Z h b s O h I G R v Y m E g K H M p L D E z f S Z x d W 9 0 O y w m c X V v d D t T Z W N 0 a W 9 u M S 9 f e G x u b S B f R m l s d G V y R G F 0 Y W J h c 2 U g K D M p L 0 F 1 d G 9 S Z W 1 v d m V k Q 2 9 s d W 1 u c z E u e 8 S M Z X J w w 6 F u w 6 0 g Z G F 0 L D E 0 f S Z x d W 9 0 O y w m c X V v d D t T Z W N 0 a W 9 u M S 9 f e G x u b S B f R m l s d G V y R G F 0 Y W J h c 2 U g K D M p L 0 F 1 d G 9 S Z W 1 v d m V k Q 2 9 s d W 1 u c z E u e 0 9 i a m V t I G R h d C w x N X 0 m c X V v d D s s J n F 1 b 3 Q 7 U 2 V j d G l v b j E v X 3 h s b m 0 g X 0 Z p b H R l c k R h d G F i Y X N l I C g z K S 9 B d X R v U m V t b 3 Z l Z E N v b H V t b n M x L n t D Z W x r Z W 0 g K E v E j S k s M T Z 9 J n F 1 b 3 Q 7 L C Z x d W 9 0 O 1 N l Y 3 R p b 2 4 x L 1 9 4 b G 5 t I F 9 G a W x 0 Z X J E Y X R h Y m F z Z S A o M y k v Q X V 0 b 1 J l b W 9 2 Z W R D b 2 x 1 b W 5 z M S 5 7 x I z D o X N 0 a 2 E g x I 1 l c n B h b s O h I H o g a 3 J l Z G l 0 d S A o S 8 S N K S w x N 3 0 m c X V v d D s s J n F 1 b 3 Q 7 U 2 V j d G l v b j E v X 3 h s b m 0 g X 0 Z p b H R l c k R h d G F i Y X N l I C g z K S 9 B d X R v U m V t b 3 Z l Z E N v b H V t b n M x L n t T b G V 2 Y S A o S 8 S N K S w x O H 0 m c X V v d D s s J n F 1 b 3 Q 7 U 2 V j d G l v b j E v X 3 h s b m 0 g X 0 Z p b H R l c k R h d G F i Y X N l I C g z K S 9 B d X R v U m V t b 3 Z l Z E N v b H V t b n M x L n v D m s S N d G 9 2 w 6 F u b y B j Z W x r Z W 0 g Y m V 6 I E R Q S C A o S 8 S N K S w x O X 0 m c X V v d D s s J n F 1 b 3 Q 7 U 2 V j d G l v b j E v X 3 h s b m 0 g X 0 Z p b H R l c k R h d G F i Y X N l I C g z K S 9 B d X R v U m V t b 3 Z l Z E N v b H V t b n M x L n v D m s S N d G 9 2 w 6 F u b y B j Z W x r Z W 0 g c y B E U E g g K E v E j S k s M j B 9 J n F 1 b 3 Q 7 X S w m c X V v d D t D b 2 x 1 b W 5 D b 3 V u d C Z x d W 9 0 O z o y M S w m c X V v d D t L Z X l D b 2 x 1 b W 5 O Y W 1 l c y Z x d W 9 0 O z p b X S w m c X V v d D t D b 2 x 1 b W 5 J Z G V u d G l 0 a W V z J n F 1 b 3 Q 7 O l s m c X V v d D t T Z W N 0 a W 9 u M S 9 f e G x u b S B f R m l s d G V y R G F 0 Y W J h c 2 U g K D M p L 0 F 1 d G 9 S Z W 1 v d m V k Q 2 9 s d W 1 u c z E u e 0 9 i Z G 9 i w 6 0 s M H 0 m c X V v d D s s J n F 1 b 3 Q 7 U 2 V j d G l v b j E v X 3 h s b m 0 g X 0 Z p b H R l c k R h d G F i Y X N l I C g z K S 9 B d X R v U m V t b 3 Z l Z E N v b H V t b n M x L n t V x b 5 p d m F 0 Z W w s M X 0 m c X V v d D s s J n F 1 b 3 Q 7 U 2 V j d G l v b j E v X 3 h s b m 0 g X 0 Z p b H R l c k R h d G F i Y X N l I C g z K S 9 B d X R v U m V t b 3 Z l Z E N v b H V t b n M x L n v E j M O t c 2 x v L D J 9 J n F 1 b 3 Q 7 L C Z x d W 9 0 O 1 N l Y 3 R p b 2 4 x L 1 9 4 b G 5 t I F 9 G a W x 0 Z X J E Y X R h Y m F z Z S A o M y k v Q X V 0 b 1 J l b W 9 2 Z W R D b 2 x 1 b W 5 z M S 5 7 U 2 t 1 c G l u Y S w z f S Z x d W 9 0 O y w m c X V v d D t T Z W N 0 a W 9 u M S 9 f e G x u b S B f R m l s d G V y R G F 0 Y W J h c 2 U g K D M p L 0 F 1 d G 9 S Z W 1 v d m V k Q 2 9 s d W 1 u c z E u e 8 S M w 6 1 z b G 8 g c G V u x J v F v m V u a 3 k s N H 0 m c X V v d D s s J n F 1 b 3 Q 7 U 2 V j d G l v b j E v X 3 h s b m 0 g X 0 Z p b H R l c k R h d G F i Y X N l I C g z K S 9 B d X R v U m V t b 3 Z l Z E N v b H V t b n M x L n t O w 6 F 6 Z X Y g c G V u x J v F v m V u a 3 k s N X 0 m c X V v d D s s J n F 1 b 3 Q 7 U 2 V j d G l v b j E v X 3 h s b m 0 g X 0 Z p b H R l c k R h d G F i Y X N l I C g z K S 9 B d X R v U m V t b 3 Z l Z E N v b H V t b n M x L n t U Y X J p Z m 7 D r S B w b M O h b i w 2 f S Z x d W 9 0 O y w m c X V v d D t T Z W N 0 a W 9 u M S 9 f e G x u b S B f R m l s d G V y R G F 0 Y W J h c 2 U g K D M p L 0 F 1 d G 9 S Z W 1 v d m V k Q 2 9 s d W 1 u c z E u e 1 B y b 2 R 1 a 3 R v d s O h I M W Z Y W R h L D d 9 J n F 1 b 3 Q 7 L C Z x d W 9 0 O 1 N l Y 3 R p b 2 4 x L 1 9 4 b G 5 t I F 9 G a W x 0 Z X J E Y X R h Y m F z Z S A o M y k v Q X V 0 b 1 J l b W 9 2 Z W R D b 2 x 1 b W 5 z M S 5 7 U G 9 s b 8 W + a 2 E s O H 0 m c X V v d D s s J n F 1 b 3 Q 7 U 2 V j d G l v b j E v X 3 h s b m 0 g X 0 Z p b H R l c k R h d G F i Y X N l I C g z K S 9 B d X R v U m V t b 3 Z l Z E N v b H V t b n M x L n t T b H X F v m J h L D l 9 J n F 1 b 3 Q 7 L C Z x d W 9 0 O 1 N l Y 3 R p b 2 4 x L 1 9 4 b G 5 t I F 9 G a W x 0 Z X J E Y X R h Y m F z Z S A o M y k v Q X V 0 b 1 J l b W 9 2 Z W R D b 2 x 1 b W 5 z M S 5 7 U G / E j W V 0 L D E w f S Z x d W 9 0 O y w m c X V v d D t T Z W N 0 a W 9 u M S 9 f e G x u b S B f R m l s d G V y R G F 0 Y W J h c 2 U g K D M p L 0 F 1 d G 9 S Z W 1 v d m V k Q 2 9 s d W 1 u c z E u e 0 p l Z G 5 v d G t h L D E x f S Z x d W 9 0 O y w m c X V v d D t T Z W N 0 a W 9 u M S 9 f e G x u b S B f R m l s d G V y R G F 0 Y W J h c 2 U g K D M p L 0 F 1 d G 9 S Z W 1 v d m V k Q 2 9 s d W 1 u c z E u e 0 N l b G t v d s O p I H R y d s O h b s O t I C h z K S w x M n 0 m c X V v d D s s J n F 1 b 3 Q 7 U 2 V j d G l v b j E v X 3 h s b m 0 g X 0 Z p b H R l c k R h d G F i Y X N l I C g z K S 9 B d X R v U m V t b 3 Z l Z E N v b H V t b n M x L n v D m s S N d G 9 2 Y W 7 D o S B k b 2 J h I C h z K S w x M 3 0 m c X V v d D s s J n F 1 b 3 Q 7 U 2 V j d G l v b j E v X 3 h s b m 0 g X 0 Z p b H R l c k R h d G F i Y X N l I C g z K S 9 B d X R v U m V t b 3 Z l Z E N v b H V t b n M x L n v E j G V y c M O h b s O t I G R h d C w x N H 0 m c X V v d D s s J n F 1 b 3 Q 7 U 2 V j d G l v b j E v X 3 h s b m 0 g X 0 Z p b H R l c k R h d G F i Y X N l I C g z K S 9 B d X R v U m V t b 3 Z l Z E N v b H V t b n M x L n t P Y m p l b S B k Y X Q s M T V 9 J n F 1 b 3 Q 7 L C Z x d W 9 0 O 1 N l Y 3 R p b 2 4 x L 1 9 4 b G 5 t I F 9 G a W x 0 Z X J E Y X R h Y m F z Z S A o M y k v Q X V 0 b 1 J l b W 9 2 Z W R D b 2 x 1 b W 5 z M S 5 7 Q 2 V s a 2 V t I C h L x I 0 p L D E 2 f S Z x d W 9 0 O y w m c X V v d D t T Z W N 0 a W 9 u M S 9 f e G x u b S B f R m l s d G V y R G F 0 Y W J h c 2 U g K D M p L 0 F 1 d G 9 S Z W 1 v d m V k Q 2 9 s d W 1 u c z E u e 8 S M w 6 F z d G t h I M S N Z X J w Y W 7 D o S B 6 I G t y Z W R p d H U g K E v E j S k s M T d 9 J n F 1 b 3 Q 7 L C Z x d W 9 0 O 1 N l Y 3 R p b 2 4 x L 1 9 4 b G 5 t I F 9 G a W x 0 Z X J E Y X R h Y m F z Z S A o M y k v Q X V 0 b 1 J l b W 9 2 Z W R D b 2 x 1 b W 5 z M S 5 7 U 2 x l d m E g K E v E j S k s M T h 9 J n F 1 b 3 Q 7 L C Z x d W 9 0 O 1 N l Y 3 R p b 2 4 x L 1 9 4 b G 5 t I F 9 G a W x 0 Z X J E Y X R h Y m F z Z S A o M y k v Q X V 0 b 1 J l b W 9 2 Z W R D b 2 x 1 b W 5 z M S 5 7 w 5 r E j X R v d s O h b m 8 g Y 2 V s a 2 V t I G J l e i B E U E g g K E v E j S k s M T l 9 J n F 1 b 3 Q 7 L C Z x d W 9 0 O 1 N l Y 3 R p b 2 4 x L 1 9 4 b G 5 t I F 9 G a W x 0 Z X J E Y X R h Y m F z Z S A o M y k v Q X V 0 b 1 J l b W 9 2 Z W R D b 2 x 1 b W 5 z M S 5 7 w 5 r E j X R v d s O h b m 8 g Y 2 V s a 2 V t I H M g R F B I I C h L x I 0 p L D I w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f e G x u b S U y M F 9 G a W x 0 Z X J E Y X R h Y m F z Z S U y M C g z K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M p L 1 N o Z W V 0 J T I w b n I l M j A x I V 9 4 b G 5 t L l 9 G a W x 0 Z X J E Y X R h Y m F z Z V 9 E Z W Z p b m V k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M p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y k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M p L 0 9 k Z W J y Y W 4 l Q z M l Q T k l M j B v c 3 R h d G 4 l Q z M l Q U Q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i k v T 2 R l Y n J h b i V D M y V B O S U y M G 9 z d G F 0 b i V D M y V B R C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9 P Z G V i c m F u J U M z J U E 5 J T I w b 3 N 0 Y X R u J U M z J U F E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Q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j E z M T k 5 Z W U t O D A 4 Y S 0 0 Y m M w L W E 1 M z g t M z E 0 M z M 1 Y W R m N W E 4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Y 2 U i I C 8 + P E V u d H J 5 I F R 5 c G U 9 I k Z p b G x U Y X J n Z X Q i I F Z h b H V l P S J z X 1 9 4 b G 5 t X 1 9 G a W x 0 Z X J E Y X R h Y m F z Z V 9 f N C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9 i Z G 9 i w 6 0 m c X V v d D s s J n F 1 b 3 Q 7 V c W + a X Z h d G V s J n F 1 b 3 Q 7 L C Z x d W 9 0 O 8 S M w 6 1 z b G 8 m c X V v d D s s J n F 1 b 3 Q 7 U 2 t 1 c G l u Y S Z x d W 9 0 O y w m c X V v d D v E j M O t c 2 x v I H B l b s S b x b 5 l b m t 5 J n F 1 b 3 Q 7 L C Z x d W 9 0 O 0 7 D o X p l d i B w Z W 7 E m 8 W + Z W 5 r e S Z x d W 9 0 O y w m c X V v d D t U Y X J p Z m 7 D r S B w b M O h b i Z x d W 9 0 O y w m c X V v d D t Q c m 9 k d W t 0 b 3 b D o S D F m W F k Y S Z x d W 9 0 O y w m c X V v d D t Q b 2 x v x b 5 r Y S Z x d W 9 0 O y w m c X V v d D t T b H X F v m J h J n F 1 b 3 Q 7 L C Z x d W 9 0 O 1 B v x I 1 l d C Z x d W 9 0 O y w m c X V v d D t K Z W R u b 3 R r Y S Z x d W 9 0 O y w m c X V v d D t D Z W x r b 3 b D q S B 0 c n b D o W 7 D r S A o c y k m c X V v d D s s J n F 1 b 3 Q 7 w 5 r E j X R v d m F u w 6 E g Z G 9 i Y S A o c y k m c X V v d D s s J n F 1 b 3 Q 7 x I x l c n D D o W 7 D r S B k Y X Q m c X V v d D s s J n F 1 b 3 Q 7 T 2 J q Z W 0 g Z G F 0 J n F 1 b 3 Q 7 L C Z x d W 9 0 O 0 N l b G t l b S A o S 8 S N K S Z x d W 9 0 O y w m c X V v d D v E j M O h c 3 R r Y S D E j W V y c G F u w 6 E g e i B r c m V k a X R 1 I C h L x I 0 p J n F 1 b 3 Q 7 L C Z x d W 9 0 O 1 N s Z X Z h I C h L x I 0 p J n F 1 b 3 Q 7 L C Z x d W 9 0 O 8 O a x I 1 0 b 3 b D o W 5 v I G N l b G t l b S B i Z X o g R F B I I C h L x I 0 p J n F 1 b 3 Q 7 L C Z x d W 9 0 O 8 O a x I 1 0 b 3 b D o W 5 v I G N l b G t l b S B z I E R Q S C A o S 8 S N K S Z x d W 9 0 O 1 0 i I C 8 + P E V u d H J 5 I F R 5 c G U 9 I k Z p b G x D b 2 x 1 b W 5 U e X B l c y I g V m F s d W U 9 I n N D U V l E Q m d N R 0 J n W U d C Z 0 1 H Q X d N R E F 3 V U R B d 1 V G I i A v P j x F b n R y e S B U e X B l P S J G a W x s T G F z d F V w Z G F 0 Z W Q i I F Z h b H V l P S J k M j A y N S 0 w O S 0 y N l Q w O T o 1 N j o z N y 4 y N D k y N T g y W i I g L z 4 8 R W 5 0 c n k g V H l w Z T 0 i R m l s b E V y c m 9 y Q 2 9 1 b n Q i I F Z h b H V l P S J s M S I g L z 4 8 R W 5 0 c n k g V H l w Z T 0 i R m l s b E V y c m 9 y Q 2 9 k Z S I g V m F s d W U 9 I n N V b m t u b 3 d u I i A v P j x F b n R y e S B U e X B l P S J G a W x s Q 2 9 1 b n Q i I F Z h b H V l P S J s M j I 2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x u b S B f R m l s d G V y R G F 0 Y W J h c 2 U g K D Q p L 0 F 1 d G 9 S Z W 1 v d m V k Q 2 9 s d W 1 u c z E u e 0 9 i Z G 9 i w 6 0 s M H 0 m c X V v d D s s J n F 1 b 3 Q 7 U 2 V j d G l v b j E v X 3 h s b m 0 g X 0 Z p b H R l c k R h d G F i Y X N l I C g 0 K S 9 B d X R v U m V t b 3 Z l Z E N v b H V t b n M x L n t V x b 5 p d m F 0 Z W w s M X 0 m c X V v d D s s J n F 1 b 3 Q 7 U 2 V j d G l v b j E v X 3 h s b m 0 g X 0 Z p b H R l c k R h d G F i Y X N l I C g 0 K S 9 B d X R v U m V t b 3 Z l Z E N v b H V t b n M x L n v E j M O t c 2 x v L D J 9 J n F 1 b 3 Q 7 L C Z x d W 9 0 O 1 N l Y 3 R p b 2 4 x L 1 9 4 b G 5 t I F 9 G a W x 0 Z X J E Y X R h Y m F z Z S A o N C k v Q X V 0 b 1 J l b W 9 2 Z W R D b 2 x 1 b W 5 z M S 5 7 U 2 t 1 c G l u Y S w z f S Z x d W 9 0 O y w m c X V v d D t T Z W N 0 a W 9 u M S 9 f e G x u b S B f R m l s d G V y R G F 0 Y W J h c 2 U g K D Q p L 0 F 1 d G 9 S Z W 1 v d m V k Q 2 9 s d W 1 u c z E u e 8 S M w 6 1 z b G 8 g c G V u x J v F v m V u a 3 k s N H 0 m c X V v d D s s J n F 1 b 3 Q 7 U 2 V j d G l v b j E v X 3 h s b m 0 g X 0 Z p b H R l c k R h d G F i Y X N l I C g 0 K S 9 B d X R v U m V t b 3 Z l Z E N v b H V t b n M x L n t O w 6 F 6 Z X Y g c G V u x J v F v m V u a 3 k s N X 0 m c X V v d D s s J n F 1 b 3 Q 7 U 2 V j d G l v b j E v X 3 h s b m 0 g X 0 Z p b H R l c k R h d G F i Y X N l I C g 0 K S 9 B d X R v U m V t b 3 Z l Z E N v b H V t b n M x L n t U Y X J p Z m 7 D r S B w b M O h b i w 2 f S Z x d W 9 0 O y w m c X V v d D t T Z W N 0 a W 9 u M S 9 f e G x u b S B f R m l s d G V y R G F 0 Y W J h c 2 U g K D Q p L 0 F 1 d G 9 S Z W 1 v d m V k Q 2 9 s d W 1 u c z E u e 1 B y b 2 R 1 a 3 R v d s O h I M W Z Y W R h L D d 9 J n F 1 b 3 Q 7 L C Z x d W 9 0 O 1 N l Y 3 R p b 2 4 x L 1 9 4 b G 5 t I F 9 G a W x 0 Z X J E Y X R h Y m F z Z S A o N C k v Q X V 0 b 1 J l b W 9 2 Z W R D b 2 x 1 b W 5 z M S 5 7 U G 9 s b 8 W + a 2 E s O H 0 m c X V v d D s s J n F 1 b 3 Q 7 U 2 V j d G l v b j E v X 3 h s b m 0 g X 0 Z p b H R l c k R h d G F i Y X N l I C g 0 K S 9 B d X R v U m V t b 3 Z l Z E N v b H V t b n M x L n t T b H X F v m J h L D l 9 J n F 1 b 3 Q 7 L C Z x d W 9 0 O 1 N l Y 3 R p b 2 4 x L 1 9 4 b G 5 t I F 9 G a W x 0 Z X J E Y X R h Y m F z Z S A o N C k v Q X V 0 b 1 J l b W 9 2 Z W R D b 2 x 1 b W 5 z M S 5 7 U G / E j W V 0 L D E w f S Z x d W 9 0 O y w m c X V v d D t T Z W N 0 a W 9 u M S 9 f e G x u b S B f R m l s d G V y R G F 0 Y W J h c 2 U g K D Q p L 0 F 1 d G 9 S Z W 1 v d m V k Q 2 9 s d W 1 u c z E u e 0 p l Z G 5 v d G t h L D E x f S Z x d W 9 0 O y w m c X V v d D t T Z W N 0 a W 9 u M S 9 f e G x u b S B f R m l s d G V y R G F 0 Y W J h c 2 U g K D Q p L 0 F 1 d G 9 S Z W 1 v d m V k Q 2 9 s d W 1 u c z E u e 0 N l b G t v d s O p I H R y d s O h b s O t I C h z K S w x M n 0 m c X V v d D s s J n F 1 b 3 Q 7 U 2 V j d G l v b j E v X 3 h s b m 0 g X 0 Z p b H R l c k R h d G F i Y X N l I C g 0 K S 9 B d X R v U m V t b 3 Z l Z E N v b H V t b n M x L n v D m s S N d G 9 2 Y W 7 D o S B k b 2 J h I C h z K S w x M 3 0 m c X V v d D s s J n F 1 b 3 Q 7 U 2 V j d G l v b j E v X 3 h s b m 0 g X 0 Z p b H R l c k R h d G F i Y X N l I C g 0 K S 9 B d X R v U m V t b 3 Z l Z E N v b H V t b n M x L n v E j G V y c M O h b s O t I G R h d C w x N H 0 m c X V v d D s s J n F 1 b 3 Q 7 U 2 V j d G l v b j E v X 3 h s b m 0 g X 0 Z p b H R l c k R h d G F i Y X N l I C g 0 K S 9 B d X R v U m V t b 3 Z l Z E N v b H V t b n M x L n t P Y m p l b S B k Y X Q s M T V 9 J n F 1 b 3 Q 7 L C Z x d W 9 0 O 1 N l Y 3 R p b 2 4 x L 1 9 4 b G 5 t I F 9 G a W x 0 Z X J E Y X R h Y m F z Z S A o N C k v Q X V 0 b 1 J l b W 9 2 Z W R D b 2 x 1 b W 5 z M S 5 7 Q 2 V s a 2 V t I C h L x I 0 p L D E 2 f S Z x d W 9 0 O y w m c X V v d D t T Z W N 0 a W 9 u M S 9 f e G x u b S B f R m l s d G V y R G F 0 Y W J h c 2 U g K D Q p L 0 F 1 d G 9 S Z W 1 v d m V k Q 2 9 s d W 1 u c z E u e 8 S M w 6 F z d G t h I M S N Z X J w Y W 7 D o S B 6 I G t y Z W R p d H U g K E v E j S k s M T d 9 J n F 1 b 3 Q 7 L C Z x d W 9 0 O 1 N l Y 3 R p b 2 4 x L 1 9 4 b G 5 t I F 9 G a W x 0 Z X J E Y X R h Y m F z Z S A o N C k v Q X V 0 b 1 J l b W 9 2 Z W R D b 2 x 1 b W 5 z M S 5 7 U 2 x l d m E g K E v E j S k s M T h 9 J n F 1 b 3 Q 7 L C Z x d W 9 0 O 1 N l Y 3 R p b 2 4 x L 1 9 4 b G 5 t I F 9 G a W x 0 Z X J E Y X R h Y m F z Z S A o N C k v Q X V 0 b 1 J l b W 9 2 Z W R D b 2 x 1 b W 5 z M S 5 7 w 5 r E j X R v d s O h b m 8 g Y 2 V s a 2 V t I G J l e i B E U E g g K E v E j S k s M T l 9 J n F 1 b 3 Q 7 L C Z x d W 9 0 O 1 N l Y 3 R p b 2 4 x L 1 9 4 b G 5 t I F 9 G a W x 0 Z X J E Y X R h Y m F z Z S A o N C k v Q X V 0 b 1 J l b W 9 2 Z W R D b 2 x 1 b W 5 z M S 5 7 w 5 r E j X R v d s O h b m 8 g Y 2 V s a 2 V t I H M g R F B I I C h L x I 0 p L D I w f S Z x d W 9 0 O 1 0 s J n F 1 b 3 Q 7 Q 2 9 s d W 1 u Q 2 9 1 b n Q m c X V v d D s 6 M j E s J n F 1 b 3 Q 7 S 2 V 5 Q 2 9 s d W 1 u T m F t Z X M m c X V v d D s 6 W 1 0 s J n F 1 b 3 Q 7 Q 2 9 s d W 1 u S W R l b n R p d G l l c y Z x d W 9 0 O z p b J n F 1 b 3 Q 7 U 2 V j d G l v b j E v X 3 h s b m 0 g X 0 Z p b H R l c k R h d G F i Y X N l I C g 0 K S 9 B d X R v U m V t b 3 Z l Z E N v b H V t b n M x L n t P Y m R v Y s O t L D B 9 J n F 1 b 3 Q 7 L C Z x d W 9 0 O 1 N l Y 3 R p b 2 4 x L 1 9 4 b G 5 t I F 9 G a W x 0 Z X J E Y X R h Y m F z Z S A o N C k v Q X V 0 b 1 J l b W 9 2 Z W R D b 2 x 1 b W 5 z M S 5 7 V c W + a X Z h d G V s L D F 9 J n F 1 b 3 Q 7 L C Z x d W 9 0 O 1 N l Y 3 R p b 2 4 x L 1 9 4 b G 5 t I F 9 G a W x 0 Z X J E Y X R h Y m F z Z S A o N C k v Q X V 0 b 1 J l b W 9 2 Z W R D b 2 x 1 b W 5 z M S 5 7 x I z D r X N s b y w y f S Z x d W 9 0 O y w m c X V v d D t T Z W N 0 a W 9 u M S 9 f e G x u b S B f R m l s d G V y R G F 0 Y W J h c 2 U g K D Q p L 0 F 1 d G 9 S Z W 1 v d m V k Q 2 9 s d W 1 u c z E u e 1 N r d X B p b m E s M 3 0 m c X V v d D s s J n F 1 b 3 Q 7 U 2 V j d G l v b j E v X 3 h s b m 0 g X 0 Z p b H R l c k R h d G F i Y X N l I C g 0 K S 9 B d X R v U m V t b 3 Z l Z E N v b H V t b n M x L n v E j M O t c 2 x v I H B l b s S b x b 5 l b m t 5 L D R 9 J n F 1 b 3 Q 7 L C Z x d W 9 0 O 1 N l Y 3 R p b 2 4 x L 1 9 4 b G 5 t I F 9 G a W x 0 Z X J E Y X R h Y m F z Z S A o N C k v Q X V 0 b 1 J l b W 9 2 Z W R D b 2 x 1 b W 5 z M S 5 7 T s O h e m V 2 I H B l b s S b x b 5 l b m t 5 L D V 9 J n F 1 b 3 Q 7 L C Z x d W 9 0 O 1 N l Y 3 R p b 2 4 x L 1 9 4 b G 5 t I F 9 G a W x 0 Z X J E Y X R h Y m F z Z S A o N C k v Q X V 0 b 1 J l b W 9 2 Z W R D b 2 x 1 b W 5 z M S 5 7 V G F y a W Z u w 6 0 g c G z D o W 4 s N n 0 m c X V v d D s s J n F 1 b 3 Q 7 U 2 V j d G l v b j E v X 3 h s b m 0 g X 0 Z p b H R l c k R h d G F i Y X N l I C g 0 K S 9 B d X R v U m V t b 3 Z l Z E N v b H V t b n M x L n t Q c m 9 k d W t 0 b 3 b D o S D F m W F k Y S w 3 f S Z x d W 9 0 O y w m c X V v d D t T Z W N 0 a W 9 u M S 9 f e G x u b S B f R m l s d G V y R G F 0 Y W J h c 2 U g K D Q p L 0 F 1 d G 9 S Z W 1 v d m V k Q 2 9 s d W 1 u c z E u e 1 B v b G / F v m t h L D h 9 J n F 1 b 3 Q 7 L C Z x d W 9 0 O 1 N l Y 3 R p b 2 4 x L 1 9 4 b G 5 t I F 9 G a W x 0 Z X J E Y X R h Y m F z Z S A o N C k v Q X V 0 b 1 J l b W 9 2 Z W R D b 2 x 1 b W 5 z M S 5 7 U 2 x 1 x b 5 i Y S w 5 f S Z x d W 9 0 O y w m c X V v d D t T Z W N 0 a W 9 u M S 9 f e G x u b S B f R m l s d G V y R G F 0 Y W J h c 2 U g K D Q p L 0 F 1 d G 9 S Z W 1 v d m V k Q 2 9 s d W 1 u c z E u e 1 B v x I 1 l d C w x M H 0 m c X V v d D s s J n F 1 b 3 Q 7 U 2 V j d G l v b j E v X 3 h s b m 0 g X 0 Z p b H R l c k R h d G F i Y X N l I C g 0 K S 9 B d X R v U m V t b 3 Z l Z E N v b H V t b n M x L n t K Z W R u b 3 R r Y S w x M X 0 m c X V v d D s s J n F 1 b 3 Q 7 U 2 V j d G l v b j E v X 3 h s b m 0 g X 0 Z p b H R l c k R h d G F i Y X N l I C g 0 K S 9 B d X R v U m V t b 3 Z l Z E N v b H V t b n M x L n t D Z W x r b 3 b D q S B 0 c n b D o W 7 D r S A o c y k s M T J 9 J n F 1 b 3 Q 7 L C Z x d W 9 0 O 1 N l Y 3 R p b 2 4 x L 1 9 4 b G 5 t I F 9 G a W x 0 Z X J E Y X R h Y m F z Z S A o N C k v Q X V 0 b 1 J l b W 9 2 Z W R D b 2 x 1 b W 5 z M S 5 7 w 5 r E j X R v d m F u w 6 E g Z G 9 i Y S A o c y k s M T N 9 J n F 1 b 3 Q 7 L C Z x d W 9 0 O 1 N l Y 3 R p b 2 4 x L 1 9 4 b G 5 t I F 9 G a W x 0 Z X J E Y X R h Y m F z Z S A o N C k v Q X V 0 b 1 J l b W 9 2 Z W R D b 2 x 1 b W 5 z M S 5 7 x I x l c n D D o W 7 D r S B k Y X Q s M T R 9 J n F 1 b 3 Q 7 L C Z x d W 9 0 O 1 N l Y 3 R p b 2 4 x L 1 9 4 b G 5 t I F 9 G a W x 0 Z X J E Y X R h Y m F z Z S A o N C k v Q X V 0 b 1 J l b W 9 2 Z W R D b 2 x 1 b W 5 z M S 5 7 T 2 J q Z W 0 g Z G F 0 L D E 1 f S Z x d W 9 0 O y w m c X V v d D t T Z W N 0 a W 9 u M S 9 f e G x u b S B f R m l s d G V y R G F 0 Y W J h c 2 U g K D Q p L 0 F 1 d G 9 S Z W 1 v d m V k Q 2 9 s d W 1 u c z E u e 0 N l b G t l b S A o S 8 S N K S w x N n 0 m c X V v d D s s J n F 1 b 3 Q 7 U 2 V j d G l v b j E v X 3 h s b m 0 g X 0 Z p b H R l c k R h d G F i Y X N l I C g 0 K S 9 B d X R v U m V t b 3 Z l Z E N v b H V t b n M x L n v E j M O h c 3 R r Y S D E j W V y c G F u w 6 E g e i B r c m V k a X R 1 I C h L x I 0 p L D E 3 f S Z x d W 9 0 O y w m c X V v d D t T Z W N 0 a W 9 u M S 9 f e G x u b S B f R m l s d G V y R G F 0 Y W J h c 2 U g K D Q p L 0 F 1 d G 9 S Z W 1 v d m V k Q 2 9 s d W 1 u c z E u e 1 N s Z X Z h I C h L x I 0 p L D E 4 f S Z x d W 9 0 O y w m c X V v d D t T Z W N 0 a W 9 u M S 9 f e G x u b S B f R m l s d G V y R G F 0 Y W J h c 2 U g K D Q p L 0 F 1 d G 9 S Z W 1 v d m V k Q 2 9 s d W 1 u c z E u e 8 O a x I 1 0 b 3 b D o W 5 v I G N l b G t l b S B i Z X o g R F B I I C h L x I 0 p L D E 5 f S Z x d W 9 0 O y w m c X V v d D t T Z W N 0 a W 9 u M S 9 f e G x u b S B f R m l s d G V y R G F 0 Y W J h c 2 U g K D Q p L 0 F 1 d G 9 S Z W 1 v d m V k Q 2 9 s d W 1 u c z E u e 8 O a x I 1 0 b 3 b D o W 5 v I G N l b G t l b S B z I E R Q S C A o S 8 S N K S w y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J T I w K D Q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v U 2 h l Z X Q l M j B u c i U y M D E h X 3 h s b m 0 u X 0 Z p b H R l c k R h d G F i Y X N l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0 K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v T 2 R l Y n J h b i V D M y V B O S U y M G 9 z d G F 0 b i V D M y V B R C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1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A w O D d i Z G J k L T M y Z D I t N D g 1 M C 1 h N W E 3 L W F i O D c w M D I 3 Z D R i N y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W N l I i A v P j x F b n R y e S B U e X B l P S J G a W x s V G F y Z 2 V 0 I i B W Y W x 1 Z T 0 i c 1 9 f e G x u b V 9 f R m l s d G V y R G F 0 Y W J h c 2 V f X z U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P Y m R v Y s O t J n F 1 b 3 Q 7 L C Z x d W 9 0 O 1 X F v m l 2 Y X R l b C Z x d W 9 0 O y w m c X V v d D v E j M O t c 2 x v J n F 1 b 3 Q 7 L C Z x d W 9 0 O 1 N r d X B p b m E m c X V v d D s s J n F 1 b 3 Q 7 x I z D r X N s b y B w Z W 7 E m 8 W + Z W 5 r e S Z x d W 9 0 O y w m c X V v d D t O w 6 F 6 Z X Y g c G V u x J v F v m V u a 3 k m c X V v d D s s J n F 1 b 3 Q 7 V G F y a W Z u w 6 0 g c G z D o W 4 m c X V v d D s s J n F 1 b 3 Q 7 U H J v Z H V r d G 9 2 w 6 E g x Z l h Z G E m c X V v d D s s J n F 1 b 3 Q 7 U G 9 s b 8 W + a 2 E m c X V v d D s s J n F 1 b 3 Q 7 U 2 x 1 x b 5 i Y S Z x d W 9 0 O y w m c X V v d D t Q b 8 S N Z X Q m c X V v d D s s J n F 1 b 3 Q 7 S m V k b m 9 0 a 2 E m c X V v d D s s J n F 1 b 3 Q 7 Q 2 V s a 2 9 2 w 6 k g d H J 2 w 6 F u w 6 0 g K H M p J n F 1 b 3 Q 7 L C Z x d W 9 0 O 8 O a x I 1 0 b 3 Z h b s O h I G R v Y m E g K H M p J n F 1 b 3 Q 7 L C Z x d W 9 0 O 8 S M Z X J w w 6 F u w 6 0 g Z G F 0 J n F 1 b 3 Q 7 L C Z x d W 9 0 O 0 9 i a m V t I G R h d C Z x d W 9 0 O y w m c X V v d D t D Z W x r Z W 0 g K E v E j S k m c X V v d D s s J n F 1 b 3 Q 7 x I z D o X N 0 a 2 E g x I 1 l c n B h b s O h I H o g a 3 J l Z G l 0 d S A o S 8 S N K S Z x d W 9 0 O y w m c X V v d D t T b G V 2 Y S A o S 8 S N K S Z x d W 9 0 O y w m c X V v d D v D m s S N d G 9 2 w 6 F u b y B j Z W x r Z W 0 g Y m V 6 I E R Q S C A o S 8 S N K S Z x d W 9 0 O y w m c X V v d D v D m s S N d G 9 2 w 6 F u b y B j Z W x r Z W 0 g c y B E U E g g K E v E j S k m c X V v d D t d I i A v P j x F b n R y e S B U e X B l P S J G a W x s Q 2 9 s d W 1 u V H l w Z X M i I F Z h b H V l P S J z Q 1 F Z R E J n T U d C Z 1 l H Q m d N R 0 F 3 T U R B d 1 V E Q X d V R i I g L z 4 8 R W 5 0 c n k g V H l w Z T 0 i R m l s b E x h c 3 R V c G R h d G V k I i B W Y W x 1 Z T 0 i Z D I w M j U t M D k t M j Z U M D k 6 N T Y 6 N T Y u M T k x N z g w N 1 o i I C 8 + P E V u d H J 5 I F R 5 c G U 9 I k Z p b G x F c n J v c k N v d W 5 0 I i B W Y W x 1 Z T 0 i b D E i I C 8 + P E V u d H J 5 I F R 5 c G U 9 I k Z p b G x F c n J v c k N v Z G U i I F Z h b H V l P S J z V W 5 r b m 9 3 b i I g L z 4 8 R W 5 0 c n k g V H l w Z T 0 i R m l s b E N v d W 5 0 I i B W Y W x 1 Z T 0 i b D I 2 N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y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X 3 h s b m 0 g X 0 Z p b H R l c k R h d G F i Y X N l I C g 1 K S 9 B d X R v U m V t b 3 Z l Z E N v b H V t b n M x L n t P Y m R v Y s O t L D B 9 J n F 1 b 3 Q 7 L C Z x d W 9 0 O 1 N l Y 3 R p b 2 4 x L 1 9 4 b G 5 t I F 9 G a W x 0 Z X J E Y X R h Y m F z Z S A o N S k v Q X V 0 b 1 J l b W 9 2 Z W R D b 2 x 1 b W 5 z M S 5 7 V c W + a X Z h d G V s L D F 9 J n F 1 b 3 Q 7 L C Z x d W 9 0 O 1 N l Y 3 R p b 2 4 x L 1 9 4 b G 5 t I F 9 G a W x 0 Z X J E Y X R h Y m F z Z S A o N S k v Q X V 0 b 1 J l b W 9 2 Z W R D b 2 x 1 b W 5 z M S 5 7 x I z D r X N s b y w y f S Z x d W 9 0 O y w m c X V v d D t T Z W N 0 a W 9 u M S 9 f e G x u b S B f R m l s d G V y R G F 0 Y W J h c 2 U g K D U p L 0 F 1 d G 9 S Z W 1 v d m V k Q 2 9 s d W 1 u c z E u e 1 N r d X B p b m E s M 3 0 m c X V v d D s s J n F 1 b 3 Q 7 U 2 V j d G l v b j E v X 3 h s b m 0 g X 0 Z p b H R l c k R h d G F i Y X N l I C g 1 K S 9 B d X R v U m V t b 3 Z l Z E N v b H V t b n M x L n v E j M O t c 2 x v I H B l b s S b x b 5 l b m t 5 L D R 9 J n F 1 b 3 Q 7 L C Z x d W 9 0 O 1 N l Y 3 R p b 2 4 x L 1 9 4 b G 5 t I F 9 G a W x 0 Z X J E Y X R h Y m F z Z S A o N S k v Q X V 0 b 1 J l b W 9 2 Z W R D b 2 x 1 b W 5 z M S 5 7 T s O h e m V 2 I H B l b s S b x b 5 l b m t 5 L D V 9 J n F 1 b 3 Q 7 L C Z x d W 9 0 O 1 N l Y 3 R p b 2 4 x L 1 9 4 b G 5 t I F 9 G a W x 0 Z X J E Y X R h Y m F z Z S A o N S k v Q X V 0 b 1 J l b W 9 2 Z W R D b 2 x 1 b W 5 z M S 5 7 V G F y a W Z u w 6 0 g c G z D o W 4 s N n 0 m c X V v d D s s J n F 1 b 3 Q 7 U 2 V j d G l v b j E v X 3 h s b m 0 g X 0 Z p b H R l c k R h d G F i Y X N l I C g 1 K S 9 B d X R v U m V t b 3 Z l Z E N v b H V t b n M x L n t Q c m 9 k d W t 0 b 3 b D o S D F m W F k Y S w 3 f S Z x d W 9 0 O y w m c X V v d D t T Z W N 0 a W 9 u M S 9 f e G x u b S B f R m l s d G V y R G F 0 Y W J h c 2 U g K D U p L 0 F 1 d G 9 S Z W 1 v d m V k Q 2 9 s d W 1 u c z E u e 1 B v b G / F v m t h L D h 9 J n F 1 b 3 Q 7 L C Z x d W 9 0 O 1 N l Y 3 R p b 2 4 x L 1 9 4 b G 5 t I F 9 G a W x 0 Z X J E Y X R h Y m F z Z S A o N S k v Q X V 0 b 1 J l b W 9 2 Z W R D b 2 x 1 b W 5 z M S 5 7 U 2 x 1 x b 5 i Y S w 5 f S Z x d W 9 0 O y w m c X V v d D t T Z W N 0 a W 9 u M S 9 f e G x u b S B f R m l s d G V y R G F 0 Y W J h c 2 U g K D U p L 0 F 1 d G 9 S Z W 1 v d m V k Q 2 9 s d W 1 u c z E u e 1 B v x I 1 l d C w x M H 0 m c X V v d D s s J n F 1 b 3 Q 7 U 2 V j d G l v b j E v X 3 h s b m 0 g X 0 Z p b H R l c k R h d G F i Y X N l I C g 1 K S 9 B d X R v U m V t b 3 Z l Z E N v b H V t b n M x L n t K Z W R u b 3 R r Y S w x M X 0 m c X V v d D s s J n F 1 b 3 Q 7 U 2 V j d G l v b j E v X 3 h s b m 0 g X 0 Z p b H R l c k R h d G F i Y X N l I C g 1 K S 9 B d X R v U m V t b 3 Z l Z E N v b H V t b n M x L n t D Z W x r b 3 b D q S B 0 c n b D o W 7 D r S A o c y k s M T J 9 J n F 1 b 3 Q 7 L C Z x d W 9 0 O 1 N l Y 3 R p b 2 4 x L 1 9 4 b G 5 t I F 9 G a W x 0 Z X J E Y X R h Y m F z Z S A o N S k v Q X V 0 b 1 J l b W 9 2 Z W R D b 2 x 1 b W 5 z M S 5 7 w 5 r E j X R v d m F u w 6 E g Z G 9 i Y S A o c y k s M T N 9 J n F 1 b 3 Q 7 L C Z x d W 9 0 O 1 N l Y 3 R p b 2 4 x L 1 9 4 b G 5 t I F 9 G a W x 0 Z X J E Y X R h Y m F z Z S A o N S k v Q X V 0 b 1 J l b W 9 2 Z W R D b 2 x 1 b W 5 z M S 5 7 x I x l c n D D o W 7 D r S B k Y X Q s M T R 9 J n F 1 b 3 Q 7 L C Z x d W 9 0 O 1 N l Y 3 R p b 2 4 x L 1 9 4 b G 5 t I F 9 G a W x 0 Z X J E Y X R h Y m F z Z S A o N S k v Q X V 0 b 1 J l b W 9 2 Z W R D b 2 x 1 b W 5 z M S 5 7 T 2 J q Z W 0 g Z G F 0 L D E 1 f S Z x d W 9 0 O y w m c X V v d D t T Z W N 0 a W 9 u M S 9 f e G x u b S B f R m l s d G V y R G F 0 Y W J h c 2 U g K D U p L 0 F 1 d G 9 S Z W 1 v d m V k Q 2 9 s d W 1 u c z E u e 0 N l b G t l b S A o S 8 S N K S w x N n 0 m c X V v d D s s J n F 1 b 3 Q 7 U 2 V j d G l v b j E v X 3 h s b m 0 g X 0 Z p b H R l c k R h d G F i Y X N l I C g 1 K S 9 B d X R v U m V t b 3 Z l Z E N v b H V t b n M x L n v E j M O h c 3 R r Y S D E j W V y c G F u w 6 E g e i B r c m V k a X R 1 I C h L x I 0 p L D E 3 f S Z x d W 9 0 O y w m c X V v d D t T Z W N 0 a W 9 u M S 9 f e G x u b S B f R m l s d G V y R G F 0 Y W J h c 2 U g K D U p L 0 F 1 d G 9 S Z W 1 v d m V k Q 2 9 s d W 1 u c z E u e 1 N s Z X Z h I C h L x I 0 p L D E 4 f S Z x d W 9 0 O y w m c X V v d D t T Z W N 0 a W 9 u M S 9 f e G x u b S B f R m l s d G V y R G F 0 Y W J h c 2 U g K D U p L 0 F 1 d G 9 S Z W 1 v d m V k Q 2 9 s d W 1 u c z E u e 8 O a x I 1 0 b 3 b D o W 5 v I G N l b G t l b S B i Z X o g R F B I I C h L x I 0 p L D E 5 f S Z x d W 9 0 O y w m c X V v d D t T Z W N 0 a W 9 u M S 9 f e G x u b S B f R m l s d G V y R G F 0 Y W J h c 2 U g K D U p L 0 F 1 d G 9 S Z W 1 v d m V k Q 2 9 s d W 1 u c z E u e 8 O a x I 1 0 b 3 b D o W 5 v I G N l b G t l b S B z I E R Q S C A o S 8 S N K S w y M H 0 m c X V v d D t d L C Z x d W 9 0 O 0 N v b H V t b k N v d W 5 0 J n F 1 b 3 Q 7 O j I x L C Z x d W 9 0 O 0 t l e U N v b H V t b k 5 h b W V z J n F 1 b 3 Q 7 O l t d L C Z x d W 9 0 O 0 N v b H V t b k l k Z W 5 0 a X R p Z X M m c X V v d D s 6 W y Z x d W 9 0 O 1 N l Y 3 R p b 2 4 x L 1 9 4 b G 5 t I F 9 G a W x 0 Z X J E Y X R h Y m F z Z S A o N S k v Q X V 0 b 1 J l b W 9 2 Z W R D b 2 x 1 b W 5 z M S 5 7 T 2 J k b 2 L D r S w w f S Z x d W 9 0 O y w m c X V v d D t T Z W N 0 a W 9 u M S 9 f e G x u b S B f R m l s d G V y R G F 0 Y W J h c 2 U g K D U p L 0 F 1 d G 9 S Z W 1 v d m V k Q 2 9 s d W 1 u c z E u e 1 X F v m l 2 Y X R l b C w x f S Z x d W 9 0 O y w m c X V v d D t T Z W N 0 a W 9 u M S 9 f e G x u b S B f R m l s d G V y R G F 0 Y W J h c 2 U g K D U p L 0 F 1 d G 9 S Z W 1 v d m V k Q 2 9 s d W 1 u c z E u e 8 S M w 6 1 z b G 8 s M n 0 m c X V v d D s s J n F 1 b 3 Q 7 U 2 V j d G l v b j E v X 3 h s b m 0 g X 0 Z p b H R l c k R h d G F i Y X N l I C g 1 K S 9 B d X R v U m V t b 3 Z l Z E N v b H V t b n M x L n t T a 3 V w a W 5 h L D N 9 J n F 1 b 3 Q 7 L C Z x d W 9 0 O 1 N l Y 3 R p b 2 4 x L 1 9 4 b G 5 t I F 9 G a W x 0 Z X J E Y X R h Y m F z Z S A o N S k v Q X V 0 b 1 J l b W 9 2 Z W R D b 2 x 1 b W 5 z M S 5 7 x I z D r X N s b y B w Z W 7 E m 8 W + Z W 5 r e S w 0 f S Z x d W 9 0 O y w m c X V v d D t T Z W N 0 a W 9 u M S 9 f e G x u b S B f R m l s d G V y R G F 0 Y W J h c 2 U g K D U p L 0 F 1 d G 9 S Z W 1 v d m V k Q 2 9 s d W 1 u c z E u e 0 7 D o X p l d i B w Z W 7 E m 8 W + Z W 5 r e S w 1 f S Z x d W 9 0 O y w m c X V v d D t T Z W N 0 a W 9 u M S 9 f e G x u b S B f R m l s d G V y R G F 0 Y W J h c 2 U g K D U p L 0 F 1 d G 9 S Z W 1 v d m V k Q 2 9 s d W 1 u c z E u e 1 R h c m l m b s O t I H B s w 6 F u L D Z 9 J n F 1 b 3 Q 7 L C Z x d W 9 0 O 1 N l Y 3 R p b 2 4 x L 1 9 4 b G 5 t I F 9 G a W x 0 Z X J E Y X R h Y m F z Z S A o N S k v Q X V 0 b 1 J l b W 9 2 Z W R D b 2 x 1 b W 5 z M S 5 7 U H J v Z H V r d G 9 2 w 6 E g x Z l h Z G E s N 3 0 m c X V v d D s s J n F 1 b 3 Q 7 U 2 V j d G l v b j E v X 3 h s b m 0 g X 0 Z p b H R l c k R h d G F i Y X N l I C g 1 K S 9 B d X R v U m V t b 3 Z l Z E N v b H V t b n M x L n t Q b 2 x v x b 5 r Y S w 4 f S Z x d W 9 0 O y w m c X V v d D t T Z W N 0 a W 9 u M S 9 f e G x u b S B f R m l s d G V y R G F 0 Y W J h c 2 U g K D U p L 0 F 1 d G 9 S Z W 1 v d m V k Q 2 9 s d W 1 u c z E u e 1 N s d c W + Y m E s O X 0 m c X V v d D s s J n F 1 b 3 Q 7 U 2 V j d G l v b j E v X 3 h s b m 0 g X 0 Z p b H R l c k R h d G F i Y X N l I C g 1 K S 9 B d X R v U m V t b 3 Z l Z E N v b H V t b n M x L n t Q b 8 S N Z X Q s M T B 9 J n F 1 b 3 Q 7 L C Z x d W 9 0 O 1 N l Y 3 R p b 2 4 x L 1 9 4 b G 5 t I F 9 G a W x 0 Z X J E Y X R h Y m F z Z S A o N S k v Q X V 0 b 1 J l b W 9 2 Z W R D b 2 x 1 b W 5 z M S 5 7 S m V k b m 9 0 a 2 E s M T F 9 J n F 1 b 3 Q 7 L C Z x d W 9 0 O 1 N l Y 3 R p b 2 4 x L 1 9 4 b G 5 t I F 9 G a W x 0 Z X J E Y X R h Y m F z Z S A o N S k v Q X V 0 b 1 J l b W 9 2 Z W R D b 2 x 1 b W 5 z M S 5 7 Q 2 V s a 2 9 2 w 6 k g d H J 2 w 6 F u w 6 0 g K H M p L D E y f S Z x d W 9 0 O y w m c X V v d D t T Z W N 0 a W 9 u M S 9 f e G x u b S B f R m l s d G V y R G F 0 Y W J h c 2 U g K D U p L 0 F 1 d G 9 S Z W 1 v d m V k Q 2 9 s d W 1 u c z E u e 8 O a x I 1 0 b 3 Z h b s O h I G R v Y m E g K H M p L D E z f S Z x d W 9 0 O y w m c X V v d D t T Z W N 0 a W 9 u M S 9 f e G x u b S B f R m l s d G V y R G F 0 Y W J h c 2 U g K D U p L 0 F 1 d G 9 S Z W 1 v d m V k Q 2 9 s d W 1 u c z E u e 8 S M Z X J w w 6 F u w 6 0 g Z G F 0 L D E 0 f S Z x d W 9 0 O y w m c X V v d D t T Z W N 0 a W 9 u M S 9 f e G x u b S B f R m l s d G V y R G F 0 Y W J h c 2 U g K D U p L 0 F 1 d G 9 S Z W 1 v d m V k Q 2 9 s d W 1 u c z E u e 0 9 i a m V t I G R h d C w x N X 0 m c X V v d D s s J n F 1 b 3 Q 7 U 2 V j d G l v b j E v X 3 h s b m 0 g X 0 Z p b H R l c k R h d G F i Y X N l I C g 1 K S 9 B d X R v U m V t b 3 Z l Z E N v b H V t b n M x L n t D Z W x r Z W 0 g K E v E j S k s M T Z 9 J n F 1 b 3 Q 7 L C Z x d W 9 0 O 1 N l Y 3 R p b 2 4 x L 1 9 4 b G 5 t I F 9 G a W x 0 Z X J E Y X R h Y m F z Z S A o N S k v Q X V 0 b 1 J l b W 9 2 Z W R D b 2 x 1 b W 5 z M S 5 7 x I z D o X N 0 a 2 E g x I 1 l c n B h b s O h I H o g a 3 J l Z G l 0 d S A o S 8 S N K S w x N 3 0 m c X V v d D s s J n F 1 b 3 Q 7 U 2 V j d G l v b j E v X 3 h s b m 0 g X 0 Z p b H R l c k R h d G F i Y X N l I C g 1 K S 9 B d X R v U m V t b 3 Z l Z E N v b H V t b n M x L n t T b G V 2 Y S A o S 8 S N K S w x O H 0 m c X V v d D s s J n F 1 b 3 Q 7 U 2 V j d G l v b j E v X 3 h s b m 0 g X 0 Z p b H R l c k R h d G F i Y X N l I C g 1 K S 9 B d X R v U m V t b 3 Z l Z E N v b H V t b n M x L n v D m s S N d G 9 2 w 6 F u b y B j Z W x r Z W 0 g Y m V 6 I E R Q S C A o S 8 S N K S w x O X 0 m c X V v d D s s J n F 1 b 3 Q 7 U 2 V j d G l v b j E v X 3 h s b m 0 g X 0 Z p b H R l c k R h d G F i Y X N l I C g 1 K S 9 B d X R v U m V t b 3 Z l Z E N v b H V t b n M x L n v D m s S N d G 9 2 w 6 F u b y B j Z W x r Z W 0 g c y B E U E g g K E v E j S k s M j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f e G x u b S U y M F 9 G a W x 0 Z X J E Y X R h Y m F z Z S U y M C g 1 K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U p L 1 N o Z W V 0 J T I w b n I l M j A x I V 9 4 b G 5 t L l 9 G a W x 0 Z X J E Y X R h Y m F z Z V 9 E Z W Z p b m V k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U p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S k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U p L 0 9 k Z W J y Y W 4 l Q z M l Q T k l M j B v c 3 R h d G 4 l Q z M l Q U Q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C V D N S U 5 O W l w b 2 p p d D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x O T d l N j J l N C 0 3 M T F j L T Q z N z E t O T A 1 Y i 0 1 Y T d k M D M 2 Y 2 Y 4 M T Y i I C 8 + P E V u d H J 5 I F R 5 c G U 9 I k Z p b G x F b m F i b G V k I i B W Y W x 1 Z T 0 i b D E i I C 8 + P E V u d H J 5 I F R 5 c G U 9 I k 5 h d m l n Y X R p b 2 5 T d G V w T m F t Z S I g V m F s d W U 9 I n N O Y X Z p Z 2 F j Z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Q x Z l p c G 9 q a X Q x I i A v P j x F b n R y e S B U e X B l P S J G a W x s Z W R D b 2 1 w b G V 0 Z V J l c 3 V s d F R v V 2 9 y a 3 N o Z W V 0 I i B W Y W x 1 Z T 0 i b D E i I C 8 + P E V u d H J 5 I F R 5 c G U 9 I k Z p b G x M Y X N 0 V X B k Y X R l Z C I g V m F s d W U 9 I m Q y M D I 1 L T A 5 L T I 2 V D E x O j U x O j M z L j Y 3 N j Q 3 N z l a I i A v P j x F b n R y e S B U e X B l P S J G a W x s Q 2 9 s d W 1 u V H l w Z X M i I F Z h b H V l P S J z Q X d V R k J R P T 0 i I C 8 + P E V u d H J 5 I F R 5 c G U 9 I k Z p b G x U b 0 R h d G F N b 2 R l b E V u Y W J s Z W Q i I F Z h b H V l P S J s M C I g L z 4 8 R W 5 0 c n k g V H l w Z T 0 i R m l s b E 9 i a m V j d F R 5 c G U i I F Z h b H V l P S J z V G F i b G U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c x I i A v P j x F b n R y e S B U e X B l P S J B Z G R l Z F R v R G F 0 Y U 1 v Z G V s I i B W Y W x 1 Z T 0 i b D A i I C 8 + P E V u d H J 5 I F R 5 c G U 9 I k Z p b G x D b 2 x 1 b W 5 O Y W 1 l c y I g V m F s d W U 9 I n N b J n F 1 b 3 Q 7 x I z D r X N s b y Z x d W 9 0 O y w m c X V v d D t N a W 5 1 d H k m c X V v d D s s J n F 1 b 3 Q 7 R G F 0 Y S Z x d W 9 0 O y w m c X V v d D t D Z W 5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M W Z a X B v a m l 0 M S 9 B d X R v U m V t b 3 Z l Z E N v b H V t b n M x L n v E j M O t c 2 x v L D B 9 J n F 1 b 3 Q 7 L C Z x d W 9 0 O 1 N l Y 3 R p b 2 4 x L 1 D F m W l w b 2 p p d D E v Q X V 0 b 1 J l b W 9 2 Z W R D b 2 x 1 b W 5 z M S 5 7 T W l u d X R 5 L D F 9 J n F 1 b 3 Q 7 L C Z x d W 9 0 O 1 N l Y 3 R p b 2 4 x L 1 D F m W l w b 2 p p d D E v Q X V 0 b 1 J l b W 9 2 Z W R D b 2 x 1 b W 5 z M S 5 7 R G F 0 Y S w y f S Z x d W 9 0 O y w m c X V v d D t T Z W N 0 a W 9 u M S 9 Q x Z l p c G 9 q a X Q x L 0 F 1 d G 9 S Z W 1 v d m V k Q 2 9 s d W 1 u c z E u e 0 N l b m E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U M W Z a X B v a m l 0 M S 9 B d X R v U m V t b 3 Z l Z E N v b H V t b n M x L n v E j M O t c 2 x v L D B 9 J n F 1 b 3 Q 7 L C Z x d W 9 0 O 1 N l Y 3 R p b 2 4 x L 1 D F m W l w b 2 p p d D E v Q X V 0 b 1 J l b W 9 2 Z W R D b 2 x 1 b W 5 z M S 5 7 T W l u d X R 5 L D F 9 J n F 1 b 3 Q 7 L C Z x d W 9 0 O 1 N l Y 3 R p b 2 4 x L 1 D F m W l w b 2 p p d D E v Q X V 0 b 1 J l b W 9 2 Z W R D b 2 x 1 b W 5 z M S 5 7 R G F 0 Y S w y f S Z x d W 9 0 O y w m c X V v d D t T Z W N 0 a W 9 u M S 9 Q x Z l p c G 9 q a X Q x L 0 F 1 d G 9 S Z W 1 v d m V k Q 2 9 s d W 1 u c z E u e 0 N l b m E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A l Q z U l O T l p c G 9 q a X Q x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C V D N S U 5 O W l w b 2 p p d D E v U 2 V z a 3 V w Z W 4 l Q z M l Q T k l M j A l Q z U l O T k l Q z M l Q T F k a 3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J U M 1 J T k 5 a X B v a m l 0 M S U y M C g y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E 1 M j E 0 O W U x L W U 4 O W I t N G U 2 Y i 1 h M z E w L W Z m Y W F l O D h i M D A y N i I g L z 4 8 R W 5 0 c n k g V H l w Z T 0 i R m l s b E V u Y W J s Z W Q i I F Z h b H V l P S J s M S I g L z 4 8 R W 5 0 c n k g V H l w Z T 0 i R m l s b E N v b H V t b l R 5 c G V z I i B W Y W x 1 Z T 0 i c 0 F 3 V U Z C U T 0 9 I i A v P j x F b n R y e S B U e X B l P S J O Y X Z p Z 2 F 0 a W 9 u U 3 R l c E 5 h b W U i I F Z h b H V l P S J z T m F 2 a W d h Y 2 U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U M W Z a X B v a m l 0 M V 9 f M i I g L z 4 8 R W 5 0 c n k g V H l w Z T 0 i R m l s b G V k Q 2 9 t c G x l d G V S Z X N 1 b H R U b 1 d v c m t z a G V l d C I g V m F s d W U 9 I m w x I i A v P j x F b n R y e S B U e X B l P S J G a W x s T G F z d F V w Z G F 0 Z W Q i I F Z h b H V l P S J k M j A y N S 0 w O S 0 y N l Q x M T o 0 N z o y M i 4 z M j U z N T Q 3 W i I g L z 4 8 R W 5 0 c n k g V H l w Z T 0 i R m l s b F R v R G F 0 Y U 1 v Z G V s R W 5 h Y m x l Z C I g V m F s d W U 9 I m w w I i A v P j x F b n R y e S B U e X B l P S J G a W x s T 2 J q Z W N 0 V H l w Z S I g V m F s d W U 9 I n N U Y W J s Z S I g L z 4 8 R W 5 0 c n k g V H l w Z T 0 i R m l s b E N v b H V t b k 5 h b W V z I i B W Y W x 1 Z T 0 i c 1 s m c X V v d D v E j M O t c 2 x v J n F 1 b 3 Q 7 L C Z x d W 9 0 O 0 1 p b n V 0 e S Z x d W 9 0 O y w m c X V v d D t E Y X R h J n F 1 b 3 Q 7 L C Z x d W 9 0 O 0 N l b m E m c X V v d D t d I i A v P j x F b n R y e S B U e X B l P S J G a W x s U 3 R h d H V z I i B W Y W x 1 Z T 0 i c 0 N v b X B s Z X R l I i A v P j x F b n R y e S B U e X B l P S J G a W x s Q 2 9 1 b n Q i I F Z h b H V l P S J s N z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F m W l w b 2 p p d D E g K D I p L 0 F 1 d G 9 S Z W 1 v d m V k Q 2 9 s d W 1 u c z E u e 8 S M w 6 1 z b G 8 s M H 0 m c X V v d D s s J n F 1 b 3 Q 7 U 2 V j d G l v b j E v U M W Z a X B v a m l 0 M S A o M i k v Q X V 0 b 1 J l b W 9 2 Z W R D b 2 x 1 b W 5 z M S 5 7 T W l u d X R 5 L D F 9 J n F 1 b 3 Q 7 L C Z x d W 9 0 O 1 N l Y 3 R p b 2 4 x L 1 D F m W l w b 2 p p d D E g K D I p L 0 F 1 d G 9 S Z W 1 v d m V k Q 2 9 s d W 1 u c z E u e 0 R h d G E s M n 0 m c X V v d D s s J n F 1 b 3 Q 7 U 2 V j d G l v b j E v U M W Z a X B v a m l 0 M S A o M i k v Q X V 0 b 1 J l b W 9 2 Z W R D b 2 x 1 b W 5 z M S 5 7 Q 2 V u Y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Q x Z l p c G 9 q a X Q x I C g y K S 9 B d X R v U m V t b 3 Z l Z E N v b H V t b n M x L n v E j M O t c 2 x v L D B 9 J n F 1 b 3 Q 7 L C Z x d W 9 0 O 1 N l Y 3 R p b 2 4 x L 1 D F m W l w b 2 p p d D E g K D I p L 0 F 1 d G 9 S Z W 1 v d m V k Q 2 9 s d W 1 u c z E u e 0 1 p b n V 0 e S w x f S Z x d W 9 0 O y w m c X V v d D t T Z W N 0 a W 9 u M S 9 Q x Z l p c G 9 q a X Q x I C g y K S 9 B d X R v U m V t b 3 Z l Z E N v b H V t b n M x L n t E Y X R h L D J 9 J n F 1 b 3 Q 7 L C Z x d W 9 0 O 1 N l Y 3 R p b 2 4 x L 1 D F m W l w b 2 p p d D E g K D I p L 0 F 1 d G 9 S Z W 1 v d m V k Q 2 9 s d W 1 u c z E u e 0 N l b m E s M 3 0 m c X V v d D t d L C Z x d W 9 0 O 1 J l b G F 0 a W 9 u c 2 h p c E l u Z m 8 m c X V v d D s 6 W 1 1 9 I i A v P j x F b n R y e S B U e X B l P S J M b 2 F k Z W R U b 0 F u Y W x 5 c 2 l z U 2 V y d m l j Z X M i I F Z h b H V l P S J s M C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C V D N S U 5 O W l w b 2 p p d D E l M j A o M i k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J U M 1 J T k 5 a X B v a m l 0 M S U y M C g y K S 9 T Z X N r d X B l b i V D M y V B O S U y M C V D N S U 5 O S V D M y V B M W R r e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D 9 3 E G I R 1 H T o 0 8 + 4 I x x u 1 D A A A A A A I A A A A A A A N m A A D A A A A A E A A A A L W f L 8 F i Q 8 s k m 8 t 9 x h i L d j 0 A A A A A B I A A A K A A A A A Q A A A A q / s B I A h P q t S + c b H 1 D R a Y G V A A A A A G j g d V j J u 5 G W O 0 r I F O 1 5 T m 8 y N 9 Q Q + 4 K L L 0 4 b a + 0 m a 0 q y I m z m v s U z s a L F a K L Z P + f w V E S H r S l C a l h I b h s P J 0 0 F S r k j 6 / O c 9 O e O B b 3 X m d 0 O d x 0 h Q A A A D x o a N Q H 4 g 6 / a N j S O S k Q L e h V R P d v A = = < / D a t a M a s h u p > 
</file>

<file path=customXml/itemProps1.xml><?xml version="1.0" encoding="utf-8"?>
<ds:datastoreItem xmlns:ds="http://schemas.openxmlformats.org/officeDocument/2006/customXml" ds:itemID="{8DF483E6-44BF-4C03-82DC-4913FD965C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2025-04</vt:lpstr>
      <vt:lpstr>2025-05</vt:lpstr>
      <vt:lpstr>2025-06</vt:lpstr>
      <vt:lpstr>2025-07</vt:lpstr>
      <vt:lpstr>2025-08</vt:lpstr>
      <vt:lpstr>Tarify</vt:lpstr>
      <vt:lpstr>Připojit1 (2)</vt:lpstr>
      <vt:lpstr>Statistiky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Dvořák</dc:creator>
  <cp:lastModifiedBy>Antonín Dvořák</cp:lastModifiedBy>
  <dcterms:created xsi:type="dcterms:W3CDTF">2025-09-25T14:14:06Z</dcterms:created>
  <dcterms:modified xsi:type="dcterms:W3CDTF">2025-09-26T11:53:23Z</dcterms:modified>
</cp:coreProperties>
</file>